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65" yWindow="-45" windowWidth="14400" windowHeight="15630" tabRatio="659" activeTab="8"/>
  </bookViews>
  <sheets>
    <sheet name="エンピ全" sheetId="31" r:id="rId1"/>
    <sheet name="頭" sheetId="20" r:id="rId2"/>
    <sheet name="胴" sheetId="26" r:id="rId3"/>
    <sheet name="手" sheetId="25" r:id="rId4"/>
    <sheet name="脚" sheetId="21" r:id="rId5"/>
    <sheet name="足" sheetId="22" r:id="rId6"/>
    <sheet name="型紙一覧頭死闘" sheetId="23" r:id="rId7"/>
    <sheet name="型紙一覧覇者" sheetId="30" r:id="rId8"/>
    <sheet name="5行" sheetId="32" r:id="rId9"/>
    <sheet name="トリガ全体" sheetId="34" r:id="rId10"/>
  </sheets>
  <definedNames>
    <definedName name="_xlnm._FilterDatabase" localSheetId="8" hidden="1">'5行'!$A$1:$N$123</definedName>
    <definedName name="_xlnm._FilterDatabase" localSheetId="9" hidden="1">トリガ全体!$A$1:$E$85</definedName>
    <definedName name="_xlnm._FilterDatabase" localSheetId="6" hidden="1">型紙一覧頭死闘!$A$1:$H$67</definedName>
    <definedName name="_xlnm._FilterDatabase" localSheetId="7" hidden="1">型紙一覧覇者!$A$1:$I$42</definedName>
  </definedNames>
  <calcPr calcId="145621"/>
</workbook>
</file>

<file path=xl/calcChain.xml><?xml version="1.0" encoding="utf-8"?>
<calcChain xmlns="http://schemas.openxmlformats.org/spreadsheetml/2006/main">
  <c r="F81" i="34" l="1"/>
  <c r="M112" i="32" s="1"/>
  <c r="G81" i="34"/>
  <c r="N112" i="32" s="1"/>
  <c r="F80" i="34"/>
  <c r="M75" i="32"/>
  <c r="G80" i="34"/>
  <c r="N81" i="32" s="1"/>
  <c r="F78" i="34"/>
  <c r="M65" i="32"/>
  <c r="G78" i="34"/>
  <c r="N65" i="32"/>
  <c r="M90" i="32"/>
  <c r="F77" i="34"/>
  <c r="M111" i="32" s="1"/>
  <c r="M118" i="32"/>
  <c r="G77" i="34"/>
  <c r="N111" i="32"/>
  <c r="F76" i="34"/>
  <c r="M100" i="32"/>
  <c r="G76" i="34"/>
  <c r="N105" i="32" s="1"/>
  <c r="N100" i="32"/>
  <c r="M105" i="32"/>
  <c r="F70" i="34"/>
  <c r="M84" i="32"/>
  <c r="G70" i="34"/>
  <c r="N62" i="32" s="1"/>
  <c r="M62" i="32"/>
  <c r="F69" i="34"/>
  <c r="M117" i="32" s="1"/>
  <c r="M106" i="32"/>
  <c r="G69" i="34"/>
  <c r="N106" i="32" s="1"/>
  <c r="F68" i="34"/>
  <c r="M93" i="32" s="1"/>
  <c r="G68" i="34"/>
  <c r="N72" i="32"/>
  <c r="M72" i="32"/>
  <c r="F13" i="34"/>
  <c r="M44" i="32" s="1"/>
  <c r="G13" i="34"/>
  <c r="N44" i="32"/>
  <c r="F67" i="34"/>
  <c r="M49" i="32" s="1"/>
  <c r="M78" i="32"/>
  <c r="G67" i="34"/>
  <c r="N49" i="32" s="1"/>
  <c r="N78" i="32"/>
  <c r="M89" i="32"/>
  <c r="M57" i="32"/>
  <c r="F66" i="34"/>
  <c r="M98" i="32" s="1"/>
  <c r="G66" i="34"/>
  <c r="N121" i="32"/>
  <c r="M121" i="32"/>
  <c r="F64" i="34"/>
  <c r="M119" i="32" s="1"/>
  <c r="G64" i="34"/>
  <c r="N119" i="32"/>
  <c r="F61" i="34"/>
  <c r="M48" i="32" s="1"/>
  <c r="M97" i="32"/>
  <c r="G61" i="34"/>
  <c r="N54" i="32" s="1"/>
  <c r="N80" i="32"/>
  <c r="M80" i="32"/>
  <c r="F59" i="34"/>
  <c r="M70" i="32"/>
  <c r="G59" i="34"/>
  <c r="N70" i="32"/>
  <c r="F56" i="34"/>
  <c r="M17" i="32" s="1"/>
  <c r="M8" i="32"/>
  <c r="G56" i="34"/>
  <c r="N17" i="32" s="1"/>
  <c r="M95" i="32"/>
  <c r="F55" i="34"/>
  <c r="M104" i="32"/>
  <c r="G55" i="34"/>
  <c r="N68" i="32" s="1"/>
  <c r="N104" i="32"/>
  <c r="M68" i="32"/>
  <c r="F54" i="34"/>
  <c r="M109" i="32"/>
  <c r="G54" i="34"/>
  <c r="N101" i="32" s="1"/>
  <c r="F52" i="34"/>
  <c r="M3" i="32"/>
  <c r="G52" i="34"/>
  <c r="N94" i="32" s="1"/>
  <c r="N3" i="32"/>
  <c r="F45" i="34"/>
  <c r="M114" i="32"/>
  <c r="G45" i="34"/>
  <c r="N108" i="32" s="1"/>
  <c r="M108" i="32"/>
  <c r="M37" i="32"/>
  <c r="F44" i="34"/>
  <c r="M27" i="32" s="1"/>
  <c r="M33" i="32"/>
  <c r="G44" i="34"/>
  <c r="N33" i="32"/>
  <c r="F41" i="34"/>
  <c r="M79" i="32" s="1"/>
  <c r="M110" i="32"/>
  <c r="G41" i="34"/>
  <c r="N79" i="32" s="1"/>
  <c r="F39" i="34"/>
  <c r="M96" i="32" s="1"/>
  <c r="G39" i="34"/>
  <c r="N22" i="32"/>
  <c r="M38" i="32"/>
  <c r="M71" i="32"/>
  <c r="F36" i="34"/>
  <c r="M32" i="32" s="1"/>
  <c r="M120" i="32"/>
  <c r="G36" i="34"/>
  <c r="N102" i="32"/>
  <c r="M102" i="32"/>
  <c r="F34" i="34"/>
  <c r="M31" i="32" s="1"/>
  <c r="M35" i="32"/>
  <c r="G34" i="34"/>
  <c r="N35" i="32"/>
  <c r="F33" i="34"/>
  <c r="M25" i="32"/>
  <c r="G33" i="34"/>
  <c r="N34" i="32"/>
  <c r="M34" i="32"/>
  <c r="F31" i="34"/>
  <c r="M26" i="32"/>
  <c r="G31" i="34"/>
  <c r="N26" i="32" s="1"/>
  <c r="M40" i="32"/>
  <c r="F27" i="34"/>
  <c r="M30" i="32" s="1"/>
  <c r="M39" i="32"/>
  <c r="G27" i="34"/>
  <c r="N30" i="32" s="1"/>
  <c r="F23" i="34"/>
  <c r="M4" i="32" s="1"/>
  <c r="G23" i="34"/>
  <c r="N4" i="32"/>
  <c r="M14" i="32"/>
  <c r="F22" i="34"/>
  <c r="M9" i="32" s="1"/>
  <c r="G22" i="34"/>
  <c r="N19" i="32"/>
  <c r="F21" i="34"/>
  <c r="M16" i="32" s="1"/>
  <c r="M10" i="32"/>
  <c r="G21" i="34"/>
  <c r="N16" i="32" s="1"/>
  <c r="N10" i="32"/>
  <c r="F18" i="34"/>
  <c r="M5" i="32"/>
  <c r="G18" i="34"/>
  <c r="N20" i="32"/>
  <c r="F12" i="34"/>
  <c r="M51" i="32" s="1"/>
  <c r="M46" i="32"/>
  <c r="G12" i="34"/>
  <c r="N51" i="32"/>
  <c r="F10" i="34"/>
  <c r="M50" i="32"/>
  <c r="G10" i="34"/>
  <c r="N55" i="32" s="1"/>
  <c r="N50" i="32"/>
  <c r="M55" i="32"/>
  <c r="F6" i="34"/>
  <c r="M60" i="32"/>
  <c r="G6" i="34"/>
  <c r="N52" i="32" s="1"/>
  <c r="M52" i="32"/>
  <c r="F4" i="34"/>
  <c r="M45" i="32" s="1"/>
  <c r="M56" i="32"/>
  <c r="G4" i="34"/>
  <c r="N56" i="32" s="1"/>
  <c r="F48" i="34"/>
  <c r="M76" i="32" s="1"/>
  <c r="G48" i="34"/>
  <c r="N66" i="32"/>
  <c r="G85" i="34"/>
  <c r="G84" i="34"/>
  <c r="G83" i="34"/>
  <c r="G79" i="34"/>
  <c r="G75" i="34"/>
  <c r="G73" i="34"/>
  <c r="G72" i="34"/>
  <c r="F72" i="34"/>
  <c r="F75" i="34"/>
  <c r="F83" i="34"/>
  <c r="F84" i="34"/>
  <c r="F85" i="34"/>
  <c r="F79" i="34"/>
  <c r="F73" i="34"/>
  <c r="L123" i="32"/>
  <c r="K123" i="32"/>
  <c r="J123" i="32"/>
  <c r="B123" i="32"/>
  <c r="C123" i="32"/>
  <c r="C121" i="31"/>
  <c r="B121" i="31"/>
  <c r="M42" i="32"/>
  <c r="M88" i="32"/>
  <c r="M58" i="32"/>
  <c r="M23" i="32"/>
  <c r="M66" i="32"/>
  <c r="M94" i="32"/>
  <c r="M12" i="32"/>
  <c r="M85" i="32"/>
  <c r="M101" i="32"/>
  <c r="M7" i="32"/>
  <c r="M20" i="32"/>
  <c r="M18" i="32"/>
  <c r="M28" i="32"/>
  <c r="M13" i="32"/>
  <c r="M67" i="32"/>
  <c r="M54" i="32"/>
  <c r="N18" i="32"/>
  <c r="N76" i="32"/>
  <c r="N46" i="32"/>
  <c r="N59" i="32"/>
  <c r="N5" i="32"/>
  <c r="N9" i="32"/>
  <c r="N14" i="32"/>
  <c r="N25" i="32"/>
  <c r="N31" i="32"/>
  <c r="N32" i="32"/>
  <c r="N120" i="32"/>
  <c r="N96" i="32"/>
  <c r="N38" i="32"/>
  <c r="N86" i="32"/>
  <c r="N27" i="32"/>
  <c r="N28" i="32"/>
  <c r="N114" i="32"/>
  <c r="N13" i="32"/>
  <c r="N42" i="32"/>
  <c r="N88" i="32"/>
  <c r="N97" i="32"/>
  <c r="N53" i="32"/>
  <c r="N115" i="32"/>
  <c r="N98" i="32"/>
  <c r="N57" i="32"/>
  <c r="N89" i="32"/>
  <c r="N93" i="32"/>
  <c r="N84" i="32"/>
  <c r="N118" i="32"/>
  <c r="N90" i="32"/>
  <c r="N99" i="32"/>
  <c r="M81" i="32"/>
  <c r="N2" i="32"/>
  <c r="N23" i="32"/>
  <c r="N71" i="32"/>
  <c r="N77" i="32"/>
  <c r="N37" i="32"/>
  <c r="N85" i="32"/>
  <c r="N7" i="32"/>
  <c r="N58" i="32"/>
  <c r="N48" i="32"/>
  <c r="N43" i="32"/>
  <c r="N40" i="32" l="1"/>
  <c r="M53" i="32"/>
  <c r="H123" i="32"/>
  <c r="M86" i="32"/>
  <c r="M99" i="32"/>
  <c r="N8" i="32"/>
  <c r="N67" i="32"/>
  <c r="M115" i="32"/>
  <c r="M59" i="32"/>
  <c r="N109" i="32"/>
  <c r="N110" i="32"/>
  <c r="N39" i="32"/>
  <c r="N60" i="32"/>
  <c r="M2" i="32"/>
  <c r="M43" i="32"/>
  <c r="M19" i="32"/>
  <c r="M22" i="32"/>
  <c r="M77" i="32"/>
  <c r="N117" i="32"/>
  <c r="N12" i="32"/>
  <c r="N75" i="32"/>
  <c r="N45" i="32"/>
  <c r="N95" i="32"/>
  <c r="D123" i="32"/>
</calcChain>
</file>

<file path=xl/sharedStrings.xml><?xml version="1.0" encoding="utf-8"?>
<sst xmlns="http://schemas.openxmlformats.org/spreadsheetml/2006/main" count="9920" uniqueCount="1665">
  <si>
    <t>敵対心-8 女神の愛撫効果アップ</t>
  </si>
  <si>
    <t>「土行の小片」 6個</t>
  </si>
  <si>
    <r>
      <t xml:space="preserve">ＧＴグローブ+1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</si>
  <si>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防18 HP+30 MP+30 MND+8 強化魔法スキル+20 オースピス効果アップ コンビネーション:属性耐性魔法性能アップ</t>
  </si>
  <si>
    <t>有</t>
    <rPh sb="0" eb="1">
      <t>ユウ</t>
    </rPh>
    <phoneticPr fontId="1"/>
  </si>
  <si>
    <t>@@</t>
    <phoneticPr fontId="1"/>
  </si>
  <si>
    <t>ＲＶマフラ+2</t>
  </si>
  <si>
    <t>両手</t>
  </si>
  <si>
    <t>防32 STR+9 DEX+9 命中+12 片手斧スキル+5 リストレント効果アップ コンビネーション:ダブルアタック性能アップ</t>
  </si>
  <si>
    <t>ＲＶマスク+2</t>
  </si>
  <si>
    <t>防38 STR+8 VIT+8 命中+14 攻+14 クリティカルヒット+3% ダブルアタック+4% コンビネーション:ダブルアタック性能アップ</t>
  </si>
  <si>
    <t>ＲＶクウィス+2</t>
  </si>
  <si>
    <t>防54 攻+15 ダブルアタック+5% ヘイスト+7% フェンサー+1 コンビネーション:ダブルアタック性能アップ</t>
  </si>
  <si>
    <t>ＲＶカリガ+2</t>
  </si>
  <si>
    <t>防27 命中+7 ヘイスト+5% クリティカルヒットダメージアップ リタリエーション効果アップ コンビネーション:ダブルアタック性能アップ</t>
  </si>
  <si>
    <t>ＴＴシクラス+2</t>
  </si>
  <si>
    <t>防64 STR+12 VIT+12 命中+15 攻+15 インピタス性能アップ マーシャルアーツ効果アップ コンビネーション:蹴撃性能アップ</t>
  </si>
  <si>
    <t>ＴＴグローブ+2</t>
  </si>
  <si>
    <t>防27 命中+10 格闘スキル+7 ヘイスト+3% タクティカルガード効果アップ コンビネーション:蹴撃性能アップ</t>
  </si>
  <si>
    <t>ＴＴクラウン+2</t>
  </si>
  <si>
    <t>防36 STR+7 モクシャ+10 ヘイスト+7% 絶対カウンター攻撃力アップ コンビネーション:蹴撃性能アップ</t>
  </si>
  <si>
    <t>ＴＴホーズ+2</t>
  </si>
  <si>
    <t>防49 命中+10 攻+10 ストアTP+6 ヘイスト+6% 蹴撃+7 コンビネーション:蹴撃性能アップ</t>
  </si>
  <si>
    <t>ＴＴゲートル+2</t>
  </si>
  <si>
    <t>防25 STR+8 命中+8 蹴撃攻撃力アップ 猫足立ち効果アップ コンビネーション:蹴撃性能アップ</t>
  </si>
  <si>
    <t>白魔</t>
  </si>
  <si>
    <t>ＯＲブリオー+2</t>
  </si>
  <si>
    <r>
      <t xml:space="preserve">ＳＹガペット+1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</si>
  <si>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「シルバン型紙：頭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</si>
  <si>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ＳＹガペット+2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</si>
  <si>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雲海烏帽子形兜改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</si>
  <si>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「雲海型紙：頭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</si>
  <si>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真雲海烏帽子形兜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</si>
  <si>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ヘイスト+6% 蹴撃+7</t>
  </si>
  <si>
    <t>竜騎士</t>
  </si>
  <si>
    <t>ブラッドブーン+10 召喚獣:TPボーナス</t>
  </si>
  <si>
    <t>防45 STR+5 DEX+5 青魔法スキル+10</t>
  </si>
  <si>
    <t>ヘイスト+3% エフラックス効果アップ</t>
  </si>
  <si>
    <t>防47 STR+8 DEX+8 青魔法スキル+15</t>
  </si>
  <si>
    <t>ヘイスト+4% エフラックス効果アップ</t>
  </si>
  <si>
    <t>防45 DEX+6 AGI+6 ストアTP+6</t>
  </si>
  <si>
    <t>時々キャスターズロール効果アップ</t>
  </si>
  <si>
    <t>防47 DEX+8 AGI+8 ストアTP+8</t>
  </si>
  <si>
    <t>キャスターズロール効果アップ</t>
  </si>
  <si>
    <t>防44 命中+7 攻+7 ヘイスト+3%</t>
  </si>
  <si>
    <t>マーシャルアーツ効果アップ</t>
  </si>
  <si>
    <t>オートマトン:スキル効果アップ</t>
  </si>
  <si>
    <t>防46 命中+10 攻+10 ヘイスト+4%</t>
  </si>
  <si>
    <t>防43 回避+10 ヘイスト+4%</t>
  </si>
  <si>
    <t>タクティカルパリー効果アップ</t>
  </si>
  <si>
    <t>防45 回避+15 短剣スキル+5 ヘイスト+5%</t>
  </si>
  <si>
    <t>防38 MND+8 弱体魔法スキル+7</t>
  </si>
  <si>
    <t>簡素清貧の章&amp;勤倹小心の章効果アップ</t>
  </si>
  <si>
    <t>防40 MND+11 弱体魔法スキル+10</t>
  </si>
  <si>
    <t>グリモア中の魔法命中率+15</t>
  </si>
  <si>
    <r>
      <t xml:space="preserve">ＲＶクウィス+1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</si>
  <si>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「ラベジャー型紙：脚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</si>
  <si>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ＲＶクウィス+2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</si>
  <si>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「金行の原石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6個</t>
    </r>
  </si>
  <si>
    <t>ＡＤキャロ+2</t>
  </si>
  <si>
    <t>防33 CHR+8 歌の詠唱時間-12% 敵対心-7 マドリガル+1 コンビネーション:歌性能アップ</t>
  </si>
  <si>
    <t>ＡＤラングラヴ+2</t>
  </si>
  <si>
    <r>
      <t xml:space="preserve">ＴＴホーズ+1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</si>
  <si>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「タントラ型紙：脚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</si>
  <si>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ＴＴホーズ+2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</si>
  <si>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「金行の宝石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6個</t>
    </r>
  </si>
  <si>
    <r>
      <t xml:space="preserve">ＯＲパンタロン+1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</si>
  <si>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防31 STR+10 AGI+10 命中+8 飛命+12 飛攻+12 石火之機効果アップ コンビネーション:残心性能アップ</t>
  </si>
  <si>
    <t>真雲海烏帽子形兜</t>
  </si>
  <si>
    <t>防41 DEX+7 ストアTP+8 ヘイスト+6% 星眼効果アップ コンビネーション:残心性能アップ</t>
  </si>
  <si>
    <t>シーフ</t>
  </si>
  <si>
    <t>Quasimodo</t>
  </si>
  <si>
    <t>天晶堂での取引II</t>
  </si>
  <si>
    <r>
      <t xml:space="preserve">ＴＴゲートル+1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</si>
  <si>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「タントラ型紙：足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</si>
  <si>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ＴＴゲートル+2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</si>
  <si>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「水行の小片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6個</t>
    </r>
  </si>
  <si>
    <t>ナイト</t>
  </si>
  <si>
    <t>防46 飛攻+12 クリティカルヒット+3% ストアTP+9 トゥルーショット+1 コンビネーション:ラピッドショット性能アップ</t>
  </si>
  <si>
    <t>ＳＹボティヨン+2</t>
  </si>
  <si>
    <t>防22 AGI+15 射撃スキル+7 敵対心-8 エンドレスショット効果アップ コンビネーション:ラピッドショット性能アップ</t>
  </si>
  <si>
    <t>真雲海胴丸</t>
  </si>
  <si>
    <t>防70 命中+17 攻+17 両手刀スキル+7 ストアTP+10 残心効果アップ コンビネーション:残心性能アップ</t>
  </si>
  <si>
    <t>真雲海筒篭手</t>
  </si>
  <si>
    <r>
      <t xml:space="preserve">「シルバン型紙：脚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</si>
  <si>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ＳＹブラーグ+2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</si>
  <si>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雲海板佩楯改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</si>
  <si>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「雲海型紙：脚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</si>
  <si>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真雲海板佩楯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</si>
  <si>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伊賀袴改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</si>
  <si>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「伊賀型紙：脚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</si>
  <si>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真伊賀袴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</si>
  <si>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ＬＣキュイソー+1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</si>
  <si>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「ランサー型紙：脚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</si>
  <si>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ＬＣキュイソー+2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</si>
  <si>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ＣＬスパッツ+1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</si>
  <si>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「コーラー型紙：脚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</si>
  <si>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ＣＬスパッツ+2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</si>
  <si>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ＭＶタイト+1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</si>
  <si>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「マーヴィ型紙：脚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</si>
  <si>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ＭＶタイト+2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</si>
  <si>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ＮＡトルーズ+1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</si>
  <si>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「ナバーチ型紙：脚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</si>
  <si>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ＮＡトルーズ+2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</si>
  <si>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ＣＣパンタローニ+1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</si>
  <si>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「チルコ型紙：脚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</si>
  <si>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ＣＣパンタローニ+2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</si>
  <si>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ＣＡタイツ+1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</si>
  <si>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「カリス型紙：脚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</si>
  <si>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ＣＡタイツ+2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</si>
  <si>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コンビネーション：ラピッドショット性能アップ</t>
  </si>
  <si>
    <t>STR+5 命中+10 攻+10 コンサーブTP+4</t>
  </si>
  <si>
    <t>先義後利効果アップ</t>
  </si>
  <si>
    <t>防28 STR+8 命中+15 攻+15 コンサーブTP+6</t>
  </si>
  <si>
    <t>コンビネーション：残心性能アップ</t>
  </si>
  <si>
    <t>Lorelei (ピクシー)</t>
    <phoneticPr fontId="1"/>
  </si>
  <si>
    <t>Ika-Roa (プギル)</t>
    <phoneticPr fontId="1"/>
  </si>
  <si>
    <t>神聖の印効果アップ</t>
  </si>
  <si>
    <t>命中+14 敵対心+7 ヘイスト+4%</t>
  </si>
  <si>
    <t>コンビネーション：時々被ダメージ吸収</t>
  </si>
  <si>
    <t>防25 STR+7 INT+7 MND+7 魔法命中率+6</t>
  </si>
  <si>
    <t>魔法攻撃力アップ+6</t>
  </si>
  <si>
    <t>マジックアキュメン効果アップ</t>
  </si>
  <si>
    <t>防27 STR+9 INT+9 MND+9 魔法命中率+8</t>
  </si>
  <si>
    <t>魔法攻撃力アップ+8</t>
  </si>
  <si>
    <t>コンビネーション：時々自身のHPに比例した攻撃力修正</t>
  </si>
  <si>
    <t>防23 STR+5 DEX+5 命中+5</t>
  </si>
  <si>
    <t>ＣＬホーン+2</t>
  </si>
  <si>
    <t>アットワ</t>
    <phoneticPr fontId="1"/>
  </si>
  <si>
    <t>種族</t>
    <rPh sb="0" eb="2">
      <t>シュゾク</t>
    </rPh>
    <phoneticPr fontId="1"/>
  </si>
  <si>
    <t>ワモーラ成虫</t>
    <rPh sb="4" eb="6">
      <t>セイチュウ</t>
    </rPh>
    <phoneticPr fontId="1"/>
  </si>
  <si>
    <t>コース</t>
  </si>
  <si>
    <t>コース</t>
    <phoneticPr fontId="1"/>
  </si>
  <si>
    <t>Itzpapalotl</t>
    <phoneticPr fontId="1"/>
  </si>
  <si>
    <t>Titlacauan</t>
    <phoneticPr fontId="1"/>
  </si>
  <si>
    <t>サンドウォーム</t>
  </si>
  <si>
    <t>サンドウォーム</t>
    <phoneticPr fontId="1"/>
  </si>
  <si>
    <t>Ulhuadshi</t>
    <phoneticPr fontId="1"/>
  </si>
  <si>
    <t>Lusca</t>
    <phoneticPr fontId="1"/>
  </si>
  <si>
    <t>ゾミド</t>
  </si>
  <si>
    <t>ゾミド</t>
    <phoneticPr fontId="1"/>
  </si>
  <si>
    <t>ブンカール</t>
  </si>
  <si>
    <t>1-3</t>
  </si>
  <si>
    <t>1-3</t>
    <phoneticPr fontId="1"/>
  </si>
  <si>
    <t>0-1</t>
    <phoneticPr fontId="1"/>
  </si>
  <si>
    <t>0-2</t>
    <phoneticPr fontId="1"/>
  </si>
  <si>
    <t>Sobek</t>
    <phoneticPr fontId="1"/>
  </si>
  <si>
    <t>Cirein-croin</t>
    <phoneticPr fontId="1"/>
  </si>
  <si>
    <t>Amhuluk</t>
    <phoneticPr fontId="1"/>
  </si>
  <si>
    <r>
      <t xml:space="preserve">「カリス型紙：足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</si>
  <si>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ＣＡトーシュー+2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</si>
  <si>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ＳＶローファー+1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</si>
  <si>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「サバント型紙：足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</si>
  <si>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ＳＶローファー+2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</si>
  <si>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クエスト</t>
  </si>
  <si>
    <t>時間NM</t>
  </si>
  <si>
    <t>トリガーNM</t>
  </si>
  <si>
    <t>てんでばらばらな調査隊</t>
  </si>
  <si>
    <t>最前線に待ったなし</t>
  </si>
  <si>
    <t>Div-e Sepid</t>
  </si>
  <si>
    <t>未知の素材の研究</t>
  </si>
  <si>
    <t>ビッグブリッヂの修繕</t>
  </si>
  <si>
    <t>キジの代わりに</t>
  </si>
  <si>
    <t>落とした料理書</t>
  </si>
  <si>
    <t>盗聴パール最前線</t>
  </si>
  <si>
    <t>メディカルアラート</t>
  </si>
  <si>
    <t>水質汚染調査II</t>
  </si>
  <si>
    <t>スモークオンザミザレオ</t>
  </si>
  <si>
    <t>型紙</t>
  </si>
  <si>
    <t>エリア</t>
  </si>
  <si>
    <t>型紙：頭</t>
  </si>
  <si>
    <t>型紙：脚</t>
  </si>
  <si>
    <t>型紙：足</t>
  </si>
  <si>
    <t>用途</t>
  </si>
  <si>
    <t>アイテム</t>
  </si>
  <si>
    <t>入手NM</t>
  </si>
  <si>
    <t>木行の原石</t>
  </si>
  <si>
    <t>Titlacauan</t>
  </si>
  <si>
    <t>Itzpapalotl</t>
  </si>
  <si>
    <t>木行の小片</t>
  </si>
  <si>
    <t>Ulhuadshi</t>
  </si>
  <si>
    <t>モ赤侍コか</t>
  </si>
  <si>
    <t>ナ竜青踊学</t>
  </si>
  <si>
    <t>Lusca</t>
  </si>
  <si>
    <t>両脚</t>
  </si>
  <si>
    <t>金行の原石</t>
  </si>
  <si>
    <t>戦黒忍青か</t>
  </si>
  <si>
    <t>Sobek</t>
  </si>
  <si>
    <t>Cirein-croin</t>
  </si>
  <si>
    <t>金行の小片</t>
  </si>
  <si>
    <t>Amhuluk</t>
  </si>
  <si>
    <t>Tristitia</t>
  </si>
  <si>
    <t>金行の宝石</t>
  </si>
  <si>
    <t>モ獣狩侍学</t>
  </si>
  <si>
    <t>金行の絵札</t>
  </si>
  <si>
    <t>白竜召コ踊</t>
  </si>
  <si>
    <t>両足</t>
  </si>
  <si>
    <t>Buhkis</t>
  </si>
  <si>
    <t>モ暗青コ学</t>
  </si>
  <si>
    <t>Sedna</t>
  </si>
  <si>
    <t>水行の宝石</t>
  </si>
  <si>
    <t>Durinn</t>
  </si>
  <si>
    <t>水行の絵札</t>
  </si>
  <si>
    <t>黒獣狩忍竜</t>
  </si>
  <si>
    <t>Ketea</t>
  </si>
  <si>
    <t>チョコボの焦心苦慮</t>
  </si>
  <si>
    <t>ヨランオランの秘策</t>
  </si>
  <si>
    <t>ジーグリンデの研究</t>
  </si>
  <si>
    <t>ブンカールに蒔かれた貝殻</t>
  </si>
  <si>
    <t>Aggressor Antlion</t>
  </si>
  <si>
    <t>Lord Varney</t>
  </si>
  <si>
    <t>Hrosshvalur</t>
  </si>
  <si>
    <t>防32 命中+8 攻+8 ストアTP+7 ヘイスト+6% C.フラリッシュ効果アップ コンビネーション:サンバ性能アップ</t>
  </si>
  <si>
    <t>ＣＡタイツ+2</t>
  </si>
  <si>
    <t>防45 回避+15 短剣スキル+5 ヘイスト+5% タクティカルパリー効果アップ コンビネーション:サンバ性能アップ</t>
  </si>
  <si>
    <t>ＣＡトーシュー+2</t>
  </si>
  <si>
    <t>防21 DEX+8 CHR+8 ストアTP+8 ヘイスト+4% フェザーステップ効果アップ コンビネーション:サンバ性能アップ</t>
  </si>
  <si>
    <t>獅子なる証</t>
    <phoneticPr fontId="1"/>
  </si>
  <si>
    <t>ある娘の使命</t>
    <phoneticPr fontId="1"/>
  </si>
  <si>
    <t>Ironclad Triturator (鉄巨人)</t>
    <phoneticPr fontId="1"/>
  </si>
  <si>
    <r>
      <t xml:space="preserve">真雲海筒脛当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</si>
  <si>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伊賀脚絆改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</si>
  <si>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「伊賀型紙：足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</si>
  <si>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真伊賀脚絆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</si>
  <si>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ＬＣシンバルド+1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</si>
  <si>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「ランサー型紙：足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</si>
  <si>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ＬＣシンバルド+2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</si>
  <si>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ＣＬピガッシュ+1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</si>
  <si>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「コーラー型紙：足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</si>
  <si>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ＣＬピガッシュ+2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</si>
  <si>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ＭＶバシュマク+1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</si>
  <si>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「マーヴィ型紙：足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</si>
  <si>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ＭＶバシュマク+2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</si>
  <si>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ＮＡブーツ+1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</si>
  <si>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「ナバーチ型紙：足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</si>
  <si>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ＮＡブーツ+2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</si>
  <si>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ＣＣスカルペ+1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</si>
  <si>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「チルコ型紙：足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</si>
  <si>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ＣＣスカルペ+2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</si>
  <si>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ＣＡトーシュー+1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</si>
  <si>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Amarok (ケルベロス)</t>
    <phoneticPr fontId="1"/>
  </si>
  <si>
    <t>防61 DEX+12 CHR+12 モクシャ+10 二刀流効果アップ S.フラリッシュ効果アップ コンビネーション:サンバ性能アップ</t>
  </si>
  <si>
    <t>ＣＡバングル+2</t>
  </si>
  <si>
    <t>防25 DEX+9 AGI+9 命中+8 連携ボーナス効果アップ R.フラリッシュ効果アップ コンビネーション:サンバ性能アップ</t>
  </si>
  <si>
    <t>ＣＡティアラ+2</t>
  </si>
  <si>
    <t>獣使い</t>
  </si>
  <si>
    <t>ＳＶブレーサー+2</t>
  </si>
  <si>
    <t>防23 MP+20 INT+9 MND+9 敵対心-4 令狸執鼠の章&amp;震天動地の章効果アップ コンビネーション:グリモア性能アップ</t>
  </si>
  <si>
    <t>ＳＶボネット+2</t>
  </si>
  <si>
    <t>防30 MP+45 強化魔法スキル+10 リジェネ回復量アップ 意気昂然の章&amp;気炎万丈の章効果アップ コンビネーション:グリモア性能アップ</t>
  </si>
  <si>
    <t>ＳＶパンツ+2</t>
  </si>
  <si>
    <t>防40 MND+11 弱体魔法スキル+10 グリモア中の魔法命中率+15 簡素清貧の章&amp;勤倹小心の章効果アップ コンビネーション:グリモア性能アップ</t>
  </si>
  <si>
    <t>ＳＶローファー+2</t>
  </si>
  <si>
    <t>赤魔道士</t>
  </si>
  <si>
    <t>Iku-Turso</t>
  </si>
  <si>
    <t>Pascerpot</t>
  </si>
  <si>
    <t>アルテパ</t>
  </si>
  <si>
    <t>ウルガラン</t>
  </si>
  <si>
    <t>Ironclad Sunderer (鉄巨人)</t>
  </si>
  <si>
    <t>Bomblix Flamefinger (ゴブリン)</t>
  </si>
  <si>
    <t>Gamayun (ガルーダ)</t>
  </si>
  <si>
    <t>シ暗狩召コ</t>
    <phoneticPr fontId="1"/>
  </si>
  <si>
    <t>黒赤侍か踊</t>
    <phoneticPr fontId="1"/>
  </si>
  <si>
    <t>モ白獣竜学</t>
    <phoneticPr fontId="1"/>
  </si>
  <si>
    <t>戦赤シ獣学</t>
    <phoneticPr fontId="1"/>
  </si>
  <si>
    <t>白暗狩青踊</t>
    <phoneticPr fontId="1"/>
  </si>
  <si>
    <t>モ黒吟侍召</t>
    <phoneticPr fontId="1"/>
  </si>
  <si>
    <t>白魔道士</t>
    <phoneticPr fontId="1"/>
  </si>
  <si>
    <t xml:space="preserve">オリゾン型紙：手 </t>
    <phoneticPr fontId="1"/>
  </si>
  <si>
    <t xml:space="preserve">ラベジャー型紙：頭 </t>
    <phoneticPr fontId="1"/>
  </si>
  <si>
    <t xml:space="preserve">オリゾン型紙：頭 </t>
    <phoneticPr fontId="1"/>
  </si>
  <si>
    <t xml:space="preserve">オリゾン型紙：脚 </t>
    <phoneticPr fontId="1"/>
  </si>
  <si>
    <t>落とした料理書</t>
    <phoneticPr fontId="1"/>
  </si>
  <si>
    <t>Quasimodo</t>
    <phoneticPr fontId="1"/>
  </si>
  <si>
    <t xml:space="preserve">ゴエティア型紙：頭 </t>
    <phoneticPr fontId="1"/>
  </si>
  <si>
    <t xml:space="preserve">ゴエティア型紙：脚 </t>
    <phoneticPr fontId="1"/>
  </si>
  <si>
    <t>メディカルアラート</t>
    <phoneticPr fontId="1"/>
  </si>
  <si>
    <t>Gnawtooth Gary</t>
    <phoneticPr fontId="1"/>
  </si>
  <si>
    <t xml:space="preserve">エストクル型紙：頭 </t>
    <phoneticPr fontId="1"/>
  </si>
  <si>
    <t xml:space="preserve">アエド型紙：頭 </t>
    <phoneticPr fontId="1"/>
  </si>
  <si>
    <t>防26 STR+6 DEX+6 AGI+6 ストアTP+6 ヘイスト+4% オートマトン:STR+13 DEX+13 AGI+13 コンビネーション:時々オートマトンのHPに比例した 攻撃力修正</t>
  </si>
  <si>
    <t>ＣＣカペッロ+2</t>
  </si>
  <si>
    <r>
      <t xml:space="preserve">ＢＬソルレット+2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</si>
  <si>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ＦＲオクレア+1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</si>
  <si>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「フェリン型紙：足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</si>
  <si>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ＦＲオクレア+2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</si>
  <si>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ＡＤコテュルヌ+1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</si>
  <si>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「アエド型紙：足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</si>
  <si>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ＡＤコテュルヌ+2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</si>
  <si>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ＳＹボティヨン+1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</si>
  <si>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「シルバン型紙：足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</si>
  <si>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ＳＹボティヨン+2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</si>
  <si>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雲海筒脛当改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</si>
  <si>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「雲海型紙：足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</si>
  <si>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t>ブリジッドのファッションチェックIII</t>
    <phoneticPr fontId="1"/>
  </si>
  <si>
    <t>狩人</t>
    <phoneticPr fontId="1"/>
  </si>
  <si>
    <t>狩人</t>
    <phoneticPr fontId="1"/>
  </si>
  <si>
    <t xml:space="preserve">シルバン型紙：手 </t>
    <phoneticPr fontId="1"/>
  </si>
  <si>
    <t xml:space="preserve">雲海型紙：手 </t>
    <phoneticPr fontId="1"/>
  </si>
  <si>
    <t>忍者</t>
    <phoneticPr fontId="1"/>
  </si>
  <si>
    <t xml:space="preserve">伊賀型紙：胴 </t>
    <phoneticPr fontId="1"/>
  </si>
  <si>
    <t>忍者</t>
    <phoneticPr fontId="1"/>
  </si>
  <si>
    <t xml:space="preserve">ランサー型紙：手 </t>
    <phoneticPr fontId="1"/>
  </si>
  <si>
    <t>青魔道士</t>
    <phoneticPr fontId="1"/>
  </si>
  <si>
    <t xml:space="preserve">マーヴィ型紙：胴 </t>
    <phoneticPr fontId="1"/>
  </si>
  <si>
    <t>青魔道士</t>
    <phoneticPr fontId="1"/>
  </si>
  <si>
    <t xml:space="preserve">マーヴィ型紙：手 </t>
    <phoneticPr fontId="1"/>
  </si>
  <si>
    <t>踊り子</t>
    <phoneticPr fontId="1"/>
  </si>
  <si>
    <t xml:space="preserve">カリス型紙：胴 </t>
    <phoneticPr fontId="1"/>
  </si>
  <si>
    <t>踊り子</t>
    <phoneticPr fontId="1"/>
  </si>
  <si>
    <t>ナイト</t>
    <phoneticPr fontId="1"/>
  </si>
  <si>
    <t>ナイト</t>
    <phoneticPr fontId="1"/>
  </si>
  <si>
    <t xml:space="preserve">クリード型紙：手 </t>
    <phoneticPr fontId="1"/>
  </si>
  <si>
    <t xml:space="preserve">ベイル型紙：手 </t>
    <phoneticPr fontId="1"/>
  </si>
  <si>
    <t>白魔道士</t>
    <phoneticPr fontId="1"/>
  </si>
  <si>
    <t xml:space="preserve">オリゾン型紙：胴 </t>
    <phoneticPr fontId="1"/>
  </si>
  <si>
    <t>グロウベルグ</t>
    <phoneticPr fontId="1"/>
  </si>
  <si>
    <t>Ironclad Triturator (鉄巨人)</t>
  </si>
  <si>
    <t>Dhorme Khimaira (キマイラ)</t>
  </si>
  <si>
    <t>Blanga (ガーゴイル)</t>
  </si>
  <si>
    <t>Yaguarogui (剣虎)</t>
  </si>
  <si>
    <t>Chione (シヴァ)</t>
  </si>
  <si>
    <t>Ironclad Smiter (鉄巨人)</t>
  </si>
  <si>
    <t>Amarok (ケルベロス)</t>
  </si>
  <si>
    <t>Koios (タイタン)</t>
  </si>
  <si>
    <t>Ika-Roa (プギル)</t>
  </si>
  <si>
    <t>Lorelei (ピクシー)</t>
  </si>
  <si>
    <t>Teekesselchen (マジックポット)</t>
  </si>
  <si>
    <t>Veri Selen (ワイバーン)</t>
  </si>
  <si>
    <t>Audumbla (バッファロー)</t>
  </si>
  <si>
    <t>Koghatu (アクロリス)</t>
  </si>
  <si>
    <t>Upas-Kamuy (スノール)</t>
  </si>
  <si>
    <t>Chillwing Hwitti (インプ)</t>
  </si>
  <si>
    <t>Tablilla (ドール)</t>
  </si>
  <si>
    <t>Sharabha (マンティコア)</t>
  </si>
  <si>
    <t>Chickcharney (コカトリス)</t>
  </si>
  <si>
    <t>Bugul Noz (マンドラゴラ)</t>
  </si>
  <si>
    <t xml:space="preserve">エストクル型紙：足 </t>
    <phoneticPr fontId="1"/>
  </si>
  <si>
    <t>ブンカールに蒔かれた貝殻</t>
    <phoneticPr fontId="1"/>
  </si>
  <si>
    <t>「ゴエティア型紙：胴」 10個</t>
  </si>
  <si>
    <r>
      <t xml:space="preserve">ＧＴコート+2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</si>
  <si>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防50 MP+45 魔法命中率+11</t>
  </si>
  <si>
    <t>魔法攻撃力アップ+11 リフレシュ</t>
  </si>
  <si>
    <t>精霊魔法の再詠唱間隔-12%</t>
  </si>
  <si>
    <t>「火行の宝石」 9個</t>
  </si>
  <si>
    <t>Lv89～ 赤</t>
  </si>
  <si>
    <r>
      <t xml:space="preserve">ＥＱサヨン+1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</si>
  <si>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防49 INT+10 MND+10 魔法命中率+9</t>
  </si>
  <si>
    <t>リフレシュ</t>
  </si>
  <si>
    <t>「エストクル型紙：胴」10個</t>
  </si>
  <si>
    <r>
      <t xml:space="preserve">ＥＱサヨン+2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</si>
  <si>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防52 INT+12 MND+12 魔法命中率+10</t>
  </si>
  <si>
    <t>リフレシュ 弱体魔法効果アップ</t>
  </si>
  <si>
    <t>「火行の宝石」9個</t>
  </si>
  <si>
    <t>Lv89～ シ</t>
  </si>
  <si>
    <r>
      <t xml:space="preserve">ＲＤベスト+1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</si>
  <si>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防61 DEX+7 短剣スキル+3 ヘイスト+4%</t>
  </si>
  <si>
    <t>コンスピレーター性能アップ</t>
  </si>
  <si>
    <t>「レイダー型紙：胴」 10個</t>
  </si>
  <si>
    <r>
      <t xml:space="preserve">ＲＤベスト+2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</si>
  <si>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防41 DEX+7 ストアTP+8 ヘイスト+6%</t>
  </si>
  <si>
    <t>コンビネーション:残心性能アップ</t>
  </si>
  <si>
    <t>防35 DEX+7 ヘイスト+5% 陰忍性能アップ</t>
  </si>
  <si>
    <t>防37 DEX+10 ヘイスト+6% 二刀流効果アップ</t>
  </si>
  <si>
    <t>陰忍性能アップ</t>
  </si>
  <si>
    <t>コンビネーション:二刀流性能アップ</t>
  </si>
  <si>
    <t>防38 攻+14 ヘイスト+5%</t>
  </si>
  <si>
    <t>飛竜:時々被ダメージ吸収</t>
  </si>
  <si>
    <t>防40 攻+20 両手槍スキル+7 ヘイスト+6%</t>
  </si>
  <si>
    <t>コンビネーション:時々飛竜のHPに比例した攻撃力修正</t>
  </si>
  <si>
    <t>防26 MP+20 召喚魔法スキル+6 リフレシュ</t>
  </si>
  <si>
    <t>神獣の加護効果アップ</t>
  </si>
  <si>
    <t>防28 MP+30 召喚魔法スキル+9 リフレシュ</t>
  </si>
  <si>
    <t>コンビネーション:ブラッドブーン性能アップ</t>
  </si>
  <si>
    <t>青魔道士</t>
  </si>
  <si>
    <t>防32 命中+8 片手剣スキル+5 ヘイスト+5%</t>
  </si>
  <si>
    <t>ブルーチェーン効果アップ</t>
  </si>
  <si>
    <t>防34 命中+12 片手剣スキル+7 ヘイスト+6%</t>
  </si>
  <si>
    <t>コンビネーション:時々青魔法性能アップ</t>
  </si>
  <si>
    <t>コルセア</t>
  </si>
  <si>
    <t>防33 AGI+8 飛命+12 ラピッドショット+7</t>
  </si>
  <si>
    <t>時々ブリッツァロール効果アップ</t>
  </si>
  <si>
    <t>防35 AGI+10 飛命+16 ラピッドショット+10</t>
  </si>
  <si>
    <t>ブリッツァロール効果アップ</t>
  </si>
  <si>
    <t>コンビネーション:クイックドロー性能アップ</t>
  </si>
  <si>
    <t>からくり士</t>
  </si>
  <si>
    <t>防31 ダブルアタック+2% ヘイスト+5%</t>
  </si>
  <si>
    <t>オートマトン:TPボーナス</t>
  </si>
  <si>
    <t>防28 MP+35 MND+8 ケアル回復量+7%</t>
  </si>
  <si>
    <t>女神の慈悲効果アップ</t>
  </si>
  <si>
    <t>防30 MP+50 MND+10 ケアル回復量+10%</t>
  </si>
  <si>
    <t>防64 DEX+10 短剣スキル+5 ヘイスト+5%</t>
  </si>
  <si>
    <t>コンビネーション:トリプルアタック性能アップ</t>
  </si>
  <si>
    <t>Lv89～ ナ</t>
  </si>
  <si>
    <r>
      <t xml:space="preserve">ＣＤキュイラス+1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</si>
  <si>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防74 HP+40 MP+40 命中+14 攻+14</t>
  </si>
  <si>
    <t>敵対心+7 敵対心に応じて被ダメージを軽減</t>
  </si>
  <si>
    <t>「クリード型紙：胴」 10個</t>
  </si>
  <si>
    <r>
      <t xml:space="preserve">ＣＤキュイラス+2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</si>
  <si>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防77 HP+65 MP+65 命中+20 攻+20</t>
  </si>
  <si>
    <t>敵対心+10 敵対心に応じて被ダメージを軽減</t>
  </si>
  <si>
    <t>「火行の原石」 9個</t>
  </si>
  <si>
    <t>Lv89～ 暗</t>
  </si>
  <si>
    <r>
      <t xml:space="preserve">ＢＬキュイラス+1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</si>
  <si>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防68 攻+28 ヘイスト+2%</t>
  </si>
  <si>
    <t>ドレッドスパイク効果アップ</t>
  </si>
  <si>
    <t>「ベイル型紙：胴」10個</t>
  </si>
  <si>
    <r>
      <t xml:space="preserve">ＢＬキュイラス+2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</si>
  <si>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防71 攻+38 クリティカルヒット+4%</t>
  </si>
  <si>
    <t>ヘイスト+3% ドレッドスパイク効果アップ</t>
  </si>
  <si>
    <t>コンビネーション:時々自分のHPに比例した攻撃力修正</t>
  </si>
  <si>
    <t>「火行の小片」9個</t>
  </si>
  <si>
    <t>ヨランオランの秘策</t>
    <phoneticPr fontId="1"/>
  </si>
  <si>
    <t>胴</t>
  </si>
  <si>
    <t>頭</t>
  </si>
  <si>
    <t>侍</t>
  </si>
  <si>
    <r>
      <t xml:space="preserve">「木行の原石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6個</t>
    </r>
  </si>
  <si>
    <r>
      <t xml:space="preserve">ＴＴクラウン+1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</si>
  <si>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「タントラ型紙：頭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</si>
  <si>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t>ＲＶロリカ+2</t>
  </si>
  <si>
    <t>Ironclad Sunderer (鉄巨人)</t>
    <phoneticPr fontId="1"/>
  </si>
  <si>
    <t>Bomblix Flamefinger (ゴブリン)</t>
    <phoneticPr fontId="1"/>
  </si>
  <si>
    <r>
      <t xml:space="preserve">ＣＣファルセット+2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</si>
  <si>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防59 DEX+10 命中+20 攻+20 ヘイスト+3%</t>
  </si>
  <si>
    <t>コンビネーション:時々オートマトンのHPに比例した</t>
  </si>
  <si>
    <t>攻撃力修正</t>
  </si>
  <si>
    <t>火行の宝石　9個</t>
  </si>
  <si>
    <t>Lv89～ 踊</t>
  </si>
  <si>
    <r>
      <t xml:space="preserve">ＣＡカザク+1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</si>
  <si>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防58 DEX+8 CHR+8 モクシャ+7</t>
  </si>
  <si>
    <t>二刀流効果アップ S.フラリッシュ効果アップ</t>
  </si>
  <si>
    <t>魔法クリティカルヒットダメージアップ</t>
  </si>
  <si>
    <t>「ゴエティア型紙：手」 8個</t>
  </si>
  <si>
    <r>
      <t xml:space="preserve">ＧＴグローブ+2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</si>
  <si>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防23 INT+7 魔法攻撃力アップ+8</t>
  </si>
  <si>
    <t>魔法クリティカルヒット+5%</t>
  </si>
  <si>
    <t>「土行の宝石」 6個</t>
  </si>
  <si>
    <r>
      <t xml:space="preserve">ＥＱガントロ+1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</si>
  <si>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防20 MND+4 魔法命中率+5</t>
  </si>
  <si>
    <t>弱体魔法スキル+10 サボトゥール効果アップ</t>
  </si>
  <si>
    <t>「エストクル型紙：手」8個</t>
  </si>
  <si>
    <r>
      <t xml:space="preserve">ＥＱガントロ+2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</si>
  <si>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防22 MND+6 魔法命中率+7</t>
  </si>
  <si>
    <t>弱体魔法スキル+15 サボトゥール効果アップ</t>
  </si>
  <si>
    <r>
      <t xml:space="preserve">ＲＤアムレット+1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</si>
  <si>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防26 STR+6 DEX+6 命中+8 攻+10</t>
  </si>
  <si>
    <t>不意打ちダメージアップ</t>
  </si>
  <si>
    <t>「レイダー型紙：手」 8個</t>
  </si>
  <si>
    <r>
      <t xml:space="preserve">ＲＤアムレット+2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</si>
  <si>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防28 STR+8 DEX+8 命中+12 攻+16</t>
  </si>
  <si>
    <r>
      <t xml:space="preserve">ＣＤガントレ+1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</si>
  <si>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防33 STR+7 VIT+7 片手剣スキル+5</t>
  </si>
  <si>
    <t>ヘイスト+3% エクストリームガード効果アップ</t>
  </si>
  <si>
    <t>「クリード型紙：手」 8個</t>
  </si>
  <si>
    <t>Athamas蜘蛛</t>
    <rPh sb="7" eb="9">
      <t>クモ</t>
    </rPh>
    <phoneticPr fontId="1"/>
  </si>
  <si>
    <t>Manohra鳥</t>
    <rPh sb="7" eb="8">
      <t>トリ</t>
    </rPh>
    <phoneticPr fontId="1"/>
  </si>
  <si>
    <r>
      <t xml:space="preserve">伊賀頭巾改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</si>
  <si>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「伊賀型紙：頭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</si>
  <si>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真伊賀頭巾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</si>
  <si>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ＬＣメザイユ+1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</si>
  <si>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「ランサー型紙：頭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</si>
  <si>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ＬＣメザイユ+2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</si>
  <si>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ＣＬホーン+1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</si>
  <si>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「コーラー型紙：頭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</si>
  <si>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ＣＬホーン+2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</si>
  <si>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ＭＶカヴク+1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</si>
  <si>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「マーヴィ型紙：頭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</si>
  <si>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ＭＶカヴク+2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</si>
  <si>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ＮＡトリコルヌ+1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</si>
  <si>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「ナバーチ型紙：頭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</si>
  <si>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ＮＡトリコルヌ+2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</si>
  <si>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ＣＣカペッロ+1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</si>
  <si>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「チルコ型紙：頭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</si>
  <si>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ＣＣカペッロ+2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</si>
  <si>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防32 命中+8 攻+8 ストアTP+7 ヘイスト+6%</t>
  </si>
  <si>
    <t>コンビネーション:サンバ性能アップ</t>
  </si>
  <si>
    <t>学者</t>
  </si>
  <si>
    <t>防28 MP+35 強化魔法スキル+8</t>
  </si>
  <si>
    <t>意気昂然の章&amp;気炎万丈の章効果アップ</t>
  </si>
  <si>
    <t>防30 MP+45 強化魔法スキル+10</t>
  </si>
  <si>
    <t>リジェネ回復量アップ</t>
  </si>
  <si>
    <t>コンビネーション:グリモア性能アップ</t>
  </si>
  <si>
    <r>
      <t xml:space="preserve">ＲＶマスク+1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</si>
  <si>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「ラベジャー型紙：頭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</si>
  <si>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ＲＶマスク+2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</si>
  <si>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Shaula (サソリ)</t>
    <phoneticPr fontId="1"/>
  </si>
  <si>
    <t>召喚獣維持費-3</t>
  </si>
  <si>
    <t xml:space="preserve">ラベジャー型紙：脚 </t>
  </si>
  <si>
    <t xml:space="preserve">ラベジャー型紙：足 </t>
  </si>
  <si>
    <t xml:space="preserve">タントラ型紙：脚 </t>
  </si>
  <si>
    <t xml:space="preserve">タントラ型紙：足 </t>
  </si>
  <si>
    <t xml:space="preserve">レイダー型紙：脚 </t>
  </si>
  <si>
    <t xml:space="preserve">レイダー型紙：足 </t>
  </si>
  <si>
    <t xml:space="preserve">クリード型紙：頭 </t>
  </si>
  <si>
    <t xml:space="preserve">クリード型紙：脚 </t>
  </si>
  <si>
    <t xml:space="preserve">クリード型紙：足 </t>
  </si>
  <si>
    <t xml:space="preserve">ベイル型紙：脚 </t>
  </si>
  <si>
    <t xml:space="preserve">ベイル型紙：足 </t>
  </si>
  <si>
    <t xml:space="preserve">フェリン型紙：頭 </t>
  </si>
  <si>
    <t xml:space="preserve">フェリン型紙：脚 </t>
  </si>
  <si>
    <t>黒魔</t>
  </si>
  <si>
    <t>ＧＴコート+2</t>
  </si>
  <si>
    <t>防50 MP+45 魔法命中率+11 魔法攻撃力アップ+11 リフレシュ 精霊魔法の再詠唱間隔-12% コンビネーション:コンサーブMP性能アップ</t>
  </si>
  <si>
    <t>ＧＴグローブ+2</t>
  </si>
  <si>
    <t>防23 INT+7 魔法攻撃力アップ+8 魔法クリティカルヒット+5% 魔法クリティカルヒットダメージアップ コンビネーション:コンサーブMP性能アップ</t>
  </si>
  <si>
    <t>ＧＴペタソス+2</t>
  </si>
  <si>
    <t>防29 INT+8 精霊魔法スキル+15 精霊魔法の詠唱時間-12% 敵対心-6 コンビネーション:コンサーブMP性能アップ</t>
  </si>
  <si>
    <t>ＧＴショウス+2</t>
  </si>
  <si>
    <t>防41 MP+55 魔法命中率+7 魔法攻撃力アップ+7 相乗効果魔法効果アップ コンビネーション:コンサーブMP性能アップ</t>
  </si>
  <si>
    <t>ＧＴサボ+2</t>
  </si>
  <si>
    <t>防17 INT+10 暗黒魔法スキル+15 敵対心-10 マナウォール効果アップ コンビネーション:コンサーブMP性能アップ</t>
  </si>
  <si>
    <t>赤魔</t>
  </si>
  <si>
    <t>ＥＱサヨン+2</t>
  </si>
  <si>
    <t>防52 INT+12 MND+12 魔法命中率+10 リフレシュ 弱体魔法効果アップ コンビネーション:コンポージャー性能アップ</t>
  </si>
  <si>
    <t>ＥＱガントロ+2</t>
  </si>
  <si>
    <t>防22 MND+6 魔法命中率+7 弱体魔法スキル+15 サボトゥール効果アップ コンビネーション:コンポージャー性能アップ</t>
  </si>
  <si>
    <t>ＥＱシャペル+2</t>
  </si>
  <si>
    <t>防49 HP+45 MP+45 回復魔法スキル+20 リフレシュ ハートオブソラス効果アップ コンビネーション:属性耐性魔法性能アップ</t>
  </si>
  <si>
    <t>ＯＲミトン+2</t>
  </si>
  <si>
    <t>防22 HP+25 MP+25 リジェネ効果時間延長 敵対心-8 女神の愛撫効果アップ コンビネーション:属性耐性魔法性能アップ</t>
  </si>
  <si>
    <t>ＯＲキャップ+2</t>
  </si>
  <si>
    <t>防30 MP+50 MND+10 ケアル回復量+10% 女神の慈悲効果アップ コンビネーション:属性耐性魔法性能アップ</t>
  </si>
  <si>
    <t>防31 MP+40 INT+8 MND+8 魔法命中率+7 魔法攻撃力アップ+7 弱体魔法の詠唱時間-12% コンビネーション:コンポージャー性能アップ</t>
  </si>
  <si>
    <t>ＥＱフュゾー+2</t>
  </si>
  <si>
    <t>防42 MP+65 INT+9 魔法命中率+6 魔法攻撃力アップ+6 リフレシュ回復量アップ コンビネーション:コンポージャー性能アップ</t>
  </si>
  <si>
    <t>ＥＱウゾー+2</t>
  </si>
  <si>
    <t>防19 MND+13 強化魔法スキル+15 敵対心-7 強化魔法の効果時間延長 コンビネーション:コンポージャー性能アップ</t>
  </si>
  <si>
    <t>ＲＤベスト+2</t>
  </si>
  <si>
    <t>忍者</t>
  </si>
  <si>
    <t>Whiroエフト</t>
    <phoneticPr fontId="1"/>
  </si>
  <si>
    <t>Wherwetriceコカ</t>
    <phoneticPr fontId="1"/>
  </si>
  <si>
    <t>Brazing Eruca</t>
    <phoneticPr fontId="1"/>
  </si>
  <si>
    <t xml:space="preserve">レイダー型紙：頭 </t>
    <phoneticPr fontId="1"/>
  </si>
  <si>
    <t>Berstukスラッグ</t>
    <phoneticPr fontId="1"/>
  </si>
  <si>
    <t>Pallid Percyワーム</t>
    <phoneticPr fontId="1"/>
  </si>
  <si>
    <t>Minax Bugard</t>
    <phoneticPr fontId="1"/>
  </si>
  <si>
    <t>Kadraeth the Hatespawn</t>
    <phoneticPr fontId="1"/>
  </si>
  <si>
    <t xml:space="preserve">ベイル型紙：頭 </t>
    <phoneticPr fontId="1"/>
  </si>
  <si>
    <t>Kampeサソリ</t>
    <phoneticPr fontId="1"/>
  </si>
  <si>
    <t>Hanuman</t>
    <phoneticPr fontId="1"/>
  </si>
  <si>
    <t xml:space="preserve">雲海型紙：頭 </t>
    <phoneticPr fontId="1"/>
  </si>
  <si>
    <t xml:space="preserve">伊賀型紙：頭 </t>
    <phoneticPr fontId="1"/>
  </si>
  <si>
    <t>Berstukスラッグ</t>
    <phoneticPr fontId="1"/>
  </si>
  <si>
    <t xml:space="preserve">ランサー型紙：頭 </t>
    <phoneticPr fontId="1"/>
  </si>
  <si>
    <t>Kampeサソリ</t>
    <phoneticPr fontId="1"/>
  </si>
  <si>
    <t>Gaizkinﾄﾞｩｰﾑ</t>
    <phoneticPr fontId="1"/>
  </si>
  <si>
    <t xml:space="preserve">カリス型紙：頭 </t>
    <phoneticPr fontId="1"/>
  </si>
  <si>
    <t xml:space="preserve">サバント型紙：頭 </t>
    <phoneticPr fontId="1"/>
  </si>
  <si>
    <t xml:space="preserve">タントラ型紙：頭 </t>
    <phoneticPr fontId="1"/>
  </si>
  <si>
    <t>Avalerionコリブリ</t>
    <phoneticPr fontId="1"/>
  </si>
  <si>
    <r>
      <t xml:space="preserve">「レイダー型紙：頭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</si>
  <si>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ＲＤボンネット+2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</si>
  <si>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ＣＤアーメット+1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</si>
  <si>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「クリード型紙：頭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</si>
  <si>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ＣＤアーメット+2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</si>
  <si>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「木行の絵札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6個</t>
    </r>
  </si>
  <si>
    <r>
      <t xml:space="preserve">ＢＬバーゴネット+1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</si>
  <si>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「ベイル型紙：頭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</si>
  <si>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ＢＬバーゴネット+2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</si>
  <si>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ＦＲカバセ+1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</si>
  <si>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「フェリン型紙：頭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</si>
  <si>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ＦＲカバセ+2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</si>
  <si>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ＡＤキャロ+1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</si>
  <si>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</si>
  <si>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ＡＤキャロ+2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</si>
  <si>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ファントムロール効果時間延長</t>
  </si>
  <si>
    <t>時々アライズロール効果アップ</t>
  </si>
  <si>
    <t>「ナバーチ型紙：手」 8個</t>
  </si>
  <si>
    <r>
      <t xml:space="preserve">ＮＡガントリー+2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</si>
  <si>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防26 命中+16 飛命+16</t>
  </si>
  <si>
    <t>クリティカルヒット+5%</t>
  </si>
  <si>
    <t>アライズロール効果アップ</t>
  </si>
  <si>
    <r>
      <t xml:space="preserve">ＣＣグアンティ+1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</si>
  <si>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防24 STR+4 DEX+4 AGI+4</t>
  </si>
  <si>
    <t>ストアTP+4 ヘイスト+3%</t>
  </si>
  <si>
    <t>オートマトン:STR+10 DEX+10 AGI+10</t>
  </si>
  <si>
    <t>「チルコ型紙：手」 8個</t>
  </si>
  <si>
    <r>
      <t xml:space="preserve">ＣＣグアンティ+2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</si>
  <si>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防26 STR+6 DEX+6 AGI+6</t>
  </si>
  <si>
    <t>ストアTP+6 ヘイスト+4%</t>
  </si>
  <si>
    <t>オートマトン:STR+13 DEX+13 AGI+13</t>
  </si>
  <si>
    <t>土行の絵札　6個</t>
  </si>
  <si>
    <r>
      <t xml:space="preserve">ＣＡバングル+1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</si>
  <si>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防23 DEX+6 AGI+6 命中+5</t>
  </si>
  <si>
    <t>連携ボーナス効果アップ</t>
  </si>
  <si>
    <t>R.フラリッシュ効果アップ</t>
  </si>
  <si>
    <t>「カリス型紙：手」 8個</t>
  </si>
  <si>
    <r>
      <t xml:space="preserve">ＣＡバングル+2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</si>
  <si>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防25 DEX+9 AGI+9 命中+8</t>
  </si>
  <si>
    <r>
      <t xml:space="preserve">ＳＶブレーサー+1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</si>
  <si>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ＢＬフランチャー+2</t>
  </si>
  <si>
    <t>防53 STR+12 命中+15 攻+15 暗黒魔法スキル+15 ネザーヴォイド効果アップ コンビネーション:時々自身のHPに比例した攻撃力修正</t>
  </si>
  <si>
    <t>ＢＬソルレット+2</t>
  </si>
  <si>
    <t>防27 STR+9 INT+9 MND+9 魔法命中率+8 魔法攻撃力アップ+8 マジックアキュメン効果アップ コンビネーション:時々自身のHPに比例した攻撃力修正</t>
  </si>
  <si>
    <t>ＦＲゴーザプ+2</t>
  </si>
  <si>
    <t>防67 命中+18 攻+18 回避+18 片手斧スキル+7 ヘイスト+2% キラー効果性能アップ コンビネーション:時々ペットのHPに比例した攻撃力修正</t>
  </si>
  <si>
    <t>ＦＲマノプラス+2</t>
  </si>
  <si>
    <t>防29 STR+11 攻+15 クリティカルヒット+3% ほんきだせ&amp;しじをさせろ効果アップ コンビネーション:時々ペットのHPに比例した攻撃力修正</t>
  </si>
  <si>
    <t>ＦＲカバセ+2</t>
  </si>
  <si>
    <t>防37 DEX+8 CHR+8 命中+8 ヘイスト+6% ペット:モンスター相関関係効果アップ コンビネーション:時々ペットのHPに比例した攻撃力修正</t>
  </si>
  <si>
    <t>ＦＲキホーテ+2</t>
  </si>
  <si>
    <t>防51 CHR+10 命中+7 攻+7 ヘイスト+7% スタウトサーヴァント+1 コンビネーション:時々ペットのHPに比例した攻撃力修正</t>
  </si>
  <si>
    <t>ＦＲオクレア+2</t>
  </si>
  <si>
    <t>防25 STR+7 DEX+7 命中+8 ダブルアタック+3% きばれ効果アップ コンビネーション:時々ペットのHPに比例した攻撃力修正</t>
  </si>
  <si>
    <t>詩人</t>
  </si>
  <si>
    <t>ＡＤオングルリヌ+2</t>
  </si>
  <si>
    <t>防51 CHR+10 歌唱スキル+10 管楽器スキル+10 歌の効果時間延長 メヌエット+1 コンビネーション:歌性能アップ</t>
  </si>
  <si>
    <t>ＬＣキュイソー+2</t>
  </si>
  <si>
    <t>防40 MP+45 召喚魔法スキル+6 ブラッドブーン+10 召喚獣:TPボーナス コンビネーション:ブラッドブーン性能アップ</t>
  </si>
  <si>
    <t>ＣＬピガッシュ+2</t>
  </si>
  <si>
    <t>防17 MP+25 エレメントサイフォン効果アップ 召喚獣維持費-3 召喚獣:魔法命中率アップ コンビネーション:ブラッドブーン性能アップ</t>
  </si>
  <si>
    <t>青魔</t>
  </si>
  <si>
    <t>ＭＶミンタン+2</t>
  </si>
  <si>
    <t>防60 命中+12 魔法命中率+12 ヘイスト+3% リフレシュ 青魔法の詠唱時間-12% コンビネーション:時々青魔法性能アップ</t>
  </si>
  <si>
    <t>ＭＶバズバンド+2</t>
  </si>
  <si>
    <t>防26 MND+10 魔法攻撃力アップ+10 敵対心-4 青魔法の再詠唱間隔-12% コンビネーション:時々青魔法性能アップ</t>
  </si>
  <si>
    <t>ＭＶカヴク+2</t>
  </si>
  <si>
    <t>防34 命中+12 片手剣スキル+7 ヘイスト+6% ブルーチェーン効果アップ コンビネーション:時々青魔法性能アップ</t>
  </si>
  <si>
    <t>ＭＶタイト+2</t>
  </si>
  <si>
    <t>防47 STR+8 DEX+8 青魔法スキル+15 ヘイスト+4% エフラックス効果アップ コンビネーション:時々青魔法性能アップ</t>
  </si>
  <si>
    <t>ＭＶバシュマク+2</t>
  </si>
  <si>
    <t>防27 DEX+10 AGI+10 命中+8 回避+8 遁術ダメージアップ 二重効果アップ コンビネーション:二刀流性能アップ</t>
  </si>
  <si>
    <t>真伊賀頭巾</t>
  </si>
  <si>
    <t>防37 DEX+10 ヘイスト+6% 二刀流効果アップ 陰忍性能アップ コンビネーション:二刀流性能アップ</t>
  </si>
  <si>
    <t>真伊賀袴</t>
  </si>
  <si>
    <t>Smok</t>
  </si>
  <si>
    <t>Ironclad Pulverizer</t>
    <phoneticPr fontId="1"/>
  </si>
  <si>
    <t>鉄巨人</t>
    <rPh sb="0" eb="1">
      <t>テツ</t>
    </rPh>
    <rPh sb="1" eb="3">
      <t>キョジン</t>
    </rPh>
    <phoneticPr fontId="1"/>
  </si>
  <si>
    <t>Karkadann</t>
    <phoneticPr fontId="1"/>
  </si>
  <si>
    <t>モノセロス</t>
    <phoneticPr fontId="1"/>
  </si>
  <si>
    <t>Ironclad Cleaver</t>
    <phoneticPr fontId="1"/>
  </si>
  <si>
    <t>Ironclad Cleaver</t>
    <phoneticPr fontId="1"/>
  </si>
  <si>
    <t>Ironclad Executioner</t>
    <phoneticPr fontId="1"/>
  </si>
  <si>
    <t>Ironclud Severer</t>
    <phoneticPr fontId="1"/>
  </si>
  <si>
    <t>防19 DEX+5 CHR+5 ストアTP+4</t>
  </si>
  <si>
    <t>ヘイスト+3% フェザーステップ効果アップ</t>
  </si>
  <si>
    <t>防21 DEX+8 CHR+8 ストアTP+8</t>
  </si>
  <si>
    <t>ヘイスト+4% フェザーステップ効果アップ</t>
  </si>
  <si>
    <t>コンビネーション：サンバ性能アップ</t>
  </si>
  <si>
    <t>防17 MP+22 INT+6 精霊魔法スキル+7</t>
  </si>
  <si>
    <t>虚誘掩殺の策効果アップ</t>
  </si>
  <si>
    <t>防19 MP+35 INT+8 精霊魔法スキル+10</t>
  </si>
  <si>
    <t>コンビネーション：グリモア性能アップ</t>
  </si>
  <si>
    <r>
      <t xml:space="preserve">ＲＶカリガ+1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</si>
  <si>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「ラベジャー型紙：足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</si>
  <si>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ＲＶカリガ+2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</si>
  <si>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ＳＹブラーグ+2</t>
  </si>
  <si>
    <t>強化魔法スキル+15 オースピス効果アップ</t>
  </si>
  <si>
    <t>防18 HP+30 MP+30 MND+8</t>
  </si>
  <si>
    <t>強化魔法スキル+20 オースピス効果アップ</t>
  </si>
  <si>
    <t>コンビネーション：属性耐性魔法性能アップ</t>
  </si>
  <si>
    <t>防15 INT+8 暗黒魔法スキル+10 敵対心-6</t>
  </si>
  <si>
    <t>マナウォール効果アップ</t>
  </si>
  <si>
    <t>ジョブ</t>
  </si>
  <si>
    <t>完成</t>
    <rPh sb="0" eb="2">
      <t>カンセイ</t>
    </rPh>
    <phoneticPr fontId="1"/>
  </si>
  <si>
    <t>次予定</t>
    <rPh sb="0" eb="1">
      <t>ツギ</t>
    </rPh>
    <rPh sb="1" eb="3">
      <t>ヨテイ</t>
    </rPh>
    <phoneticPr fontId="1"/>
  </si>
  <si>
    <t>戦白シ吟狩</t>
    <phoneticPr fontId="1"/>
  </si>
  <si>
    <t>黒暗獣忍召</t>
    <phoneticPr fontId="1"/>
  </si>
  <si>
    <t>赤シナ暗吟</t>
    <phoneticPr fontId="1"/>
  </si>
  <si>
    <t>白シ吟侍か</t>
    <phoneticPr fontId="1"/>
  </si>
  <si>
    <t>防33 格闘スキル+5 ダブルアタック+3% ヘイスト+6% オートマトン:TPボーナス コンビネーション:時々オートマトンのHPに比例した 攻撃力修正</t>
  </si>
  <si>
    <t>ＣＣパンタローニ+2</t>
  </si>
  <si>
    <t>防46 命中+10 攻+10 ヘイスト+4% マーシャルアーツ効果アップ オートマトン:スキル効果アップ コンビネーション:時々オートマトンのHPに比例した 攻撃力修正</t>
  </si>
  <si>
    <t>ＣＣスカルペ+2</t>
  </si>
  <si>
    <t>防22 STR+8 DEX+8 INT+8 命中+12 タクティクスウィッチ効果アップ オートマトン:INT+13 MND+13 コンビネーション:時々オートマトンのHPに比例した 攻撃力修正</t>
  </si>
  <si>
    <t>ＣＡカザク+2</t>
  </si>
  <si>
    <t>Koghatu (アクロリス)</t>
    <phoneticPr fontId="1"/>
  </si>
  <si>
    <t>黒魔道士</t>
    <phoneticPr fontId="1"/>
  </si>
  <si>
    <t xml:space="preserve">ゴエティア型紙：胴 </t>
    <phoneticPr fontId="1"/>
  </si>
  <si>
    <t>Chione (シヴァ)</t>
    <phoneticPr fontId="1"/>
  </si>
  <si>
    <t>黒魔道士</t>
    <phoneticPr fontId="1"/>
  </si>
  <si>
    <t xml:space="preserve">ゴエティア型紙：手 </t>
    <phoneticPr fontId="1"/>
  </si>
  <si>
    <t>Funereal Apkallu</t>
    <phoneticPr fontId="1"/>
  </si>
  <si>
    <t>Nonnoマンドラ</t>
    <phoneticPr fontId="1"/>
  </si>
  <si>
    <t>Asanbosamコウモリ</t>
    <phoneticPr fontId="1"/>
  </si>
  <si>
    <t>Hanuman</t>
  </si>
  <si>
    <t>Flame Skimmer</t>
    <phoneticPr fontId="1"/>
  </si>
  <si>
    <t>Div-e Sepid</t>
    <phoneticPr fontId="1"/>
  </si>
  <si>
    <t>Armillaria</t>
    <phoneticPr fontId="1"/>
  </si>
  <si>
    <t>Khalkotaur</t>
    <phoneticPr fontId="1"/>
  </si>
  <si>
    <t>Minax Bugard</t>
    <phoneticPr fontId="1"/>
  </si>
  <si>
    <t>Pascerpot</t>
    <phoneticPr fontId="1"/>
  </si>
  <si>
    <t>Iku-Turso</t>
    <phoneticPr fontId="1"/>
  </si>
  <si>
    <t>Chhir Batti</t>
    <phoneticPr fontId="1"/>
  </si>
  <si>
    <t>Lord Varney</t>
    <phoneticPr fontId="1"/>
  </si>
  <si>
    <t>Iktomi</t>
    <phoneticPr fontId="1"/>
  </si>
  <si>
    <t>Seps</t>
    <phoneticPr fontId="1"/>
  </si>
  <si>
    <t>Hrosshvalur</t>
    <phoneticPr fontId="1"/>
  </si>
  <si>
    <t>Dvalinn</t>
    <phoneticPr fontId="1"/>
  </si>
  <si>
    <t>黒魔道士</t>
  </si>
  <si>
    <t>火行の原石</t>
    <rPh sb="0" eb="1">
      <t>ヒ</t>
    </rPh>
    <phoneticPr fontId="1"/>
  </si>
  <si>
    <t>防61 STR+8 VIT+8 命中+12 攻+12</t>
  </si>
  <si>
    <t>インピタス性能アップ</t>
  </si>
  <si>
    <t>「タントラ型紙：胴」10個</t>
  </si>
  <si>
    <r>
      <t xml:space="preserve">ＴＴシクラス+2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</si>
  <si>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防64 STR+12 VIT+12 命中+15 攻+15</t>
  </si>
  <si>
    <t>「火行の絵札」9個</t>
  </si>
  <si>
    <t>Lv89～ 白</t>
  </si>
  <si>
    <r>
      <t xml:space="preserve">ＯＲブリオー+1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</si>
  <si>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防46 HP+35 MP+35 回復魔法スキル+15</t>
  </si>
  <si>
    <t>リフレシュ ハートオブソラス効果アップ</t>
  </si>
  <si>
    <t>「オリゾン型紙：胴」 10個</t>
  </si>
  <si>
    <r>
      <t xml:space="preserve">ＯＲブリオー+2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</si>
  <si>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クエスト2</t>
    <phoneticPr fontId="1"/>
  </si>
  <si>
    <t>医療隊レポート回収</t>
  </si>
  <si>
    <t>新薬を試して</t>
  </si>
  <si>
    <t>紅き空の学び舎</t>
  </si>
  <si>
    <t>Ningishzida (ハイドラ)</t>
    <phoneticPr fontId="1"/>
  </si>
  <si>
    <t>失われし生物の回帰</t>
    <phoneticPr fontId="1"/>
  </si>
  <si>
    <t>Emperador de Altepa （サボテンダー）</t>
    <phoneticPr fontId="1"/>
  </si>
  <si>
    <t>防65 命中+15 攻+15 両手斧スキル+5</t>
  </si>
  <si>
    <t>ストアTP+5 ブラッドレイジ効果アップ</t>
  </si>
  <si>
    <t>「ラベジャー型紙：胴」10個</t>
  </si>
  <si>
    <r>
      <t xml:space="preserve">ＲＶロリカ+2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</si>
  <si>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防68 命中+20 攻+20 両手斧スキル+7</t>
  </si>
  <si>
    <t>ストアTP+8 ブラッドレイジ効果アップ</t>
  </si>
  <si>
    <t>「火行の原石」9個</t>
  </si>
  <si>
    <t>Lv89～ モ</t>
  </si>
  <si>
    <r>
      <t xml:space="preserve">ＴＴシクラス+1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</si>
  <si>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捲土重来を期す</t>
    <phoneticPr fontId="1"/>
  </si>
  <si>
    <t>雪山の灯</t>
    <phoneticPr fontId="1"/>
  </si>
  <si>
    <t>だいじなだいじな卵</t>
    <phoneticPr fontId="1"/>
  </si>
  <si>
    <t>Ironclad Smiter (鉄巨人)</t>
    <phoneticPr fontId="1"/>
  </si>
  <si>
    <t>Yaguarogui (剣虎)</t>
    <phoneticPr fontId="1"/>
  </si>
  <si>
    <t>火行の小片</t>
    <rPh sb="0" eb="1">
      <t>ヒ</t>
    </rPh>
    <phoneticPr fontId="1"/>
  </si>
  <si>
    <t>火行の宝石</t>
    <rPh sb="0" eb="1">
      <t>ヒ</t>
    </rPh>
    <phoneticPr fontId="1"/>
  </si>
  <si>
    <t>火行の絵札</t>
    <rPh sb="0" eb="1">
      <t>ヒ</t>
    </rPh>
    <phoneticPr fontId="1"/>
  </si>
  <si>
    <t>両手</t>
    <rPh sb="0" eb="2">
      <t>リョウテ</t>
    </rPh>
    <phoneticPr fontId="1"/>
  </si>
  <si>
    <t>土行の原石</t>
    <rPh sb="0" eb="1">
      <t>ツチ</t>
    </rPh>
    <phoneticPr fontId="1"/>
  </si>
  <si>
    <t>土行の小片</t>
    <rPh sb="0" eb="1">
      <t>ツチ</t>
    </rPh>
    <phoneticPr fontId="1"/>
  </si>
  <si>
    <t>土行の宝石</t>
    <rPh sb="0" eb="1">
      <t>ツチ</t>
    </rPh>
    <phoneticPr fontId="1"/>
  </si>
  <si>
    <t>土行の絵札</t>
    <rPh sb="0" eb="1">
      <t>ツチ</t>
    </rPh>
    <phoneticPr fontId="1"/>
  </si>
  <si>
    <t>Lv89～ 戦</t>
  </si>
  <si>
    <r>
      <t xml:space="preserve">ＲＶロリカ+1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</si>
  <si>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名称</t>
  </si>
  <si>
    <t>Gieremund犬</t>
    <rPh sb="9" eb="10">
      <t>イヌ</t>
    </rPh>
    <phoneticPr fontId="1"/>
  </si>
  <si>
    <t>Mielikki樹人</t>
    <rPh sb="8" eb="9">
      <t>ジュ</t>
    </rPh>
    <rPh sb="9" eb="10">
      <t>ジン</t>
    </rPh>
    <phoneticPr fontId="1"/>
  </si>
  <si>
    <t>Granite Borerワモ幼虫</t>
    <rPh sb="15" eb="17">
      <t>ヨウチュウ</t>
    </rPh>
    <phoneticPr fontId="1"/>
  </si>
  <si>
    <t>Kharon骨</t>
    <rPh sb="6" eb="7">
      <t>ホネ</t>
    </rPh>
    <phoneticPr fontId="1"/>
  </si>
  <si>
    <t>性能</t>
  </si>
  <si>
    <t>入手方法/試練内容</t>
  </si>
  <si>
    <t>アビセア-アットワ</t>
  </si>
  <si>
    <t>ダブルアタック+3%</t>
  </si>
  <si>
    <t>防38 STR+8 VIT+8 命中+14 攻+14</t>
  </si>
  <si>
    <t>部位</t>
    <rPh sb="0" eb="2">
      <t>ブイ</t>
    </rPh>
    <phoneticPr fontId="1"/>
  </si>
  <si>
    <t>ダブルアタック+4%</t>
  </si>
  <si>
    <t>コンビネーション:ダブルアタック性能アップ</t>
  </si>
  <si>
    <t>防34 モクシャ+8 ヘイスト+6%</t>
  </si>
  <si>
    <t>絶対カウンター攻撃力アップ</t>
  </si>
  <si>
    <t>防36 STR+7 モクシャ+10 ヘイスト+7%</t>
  </si>
  <si>
    <t>コンビネーション:蹴撃性能アップ</t>
  </si>
  <si>
    <t>狩人</t>
  </si>
  <si>
    <t>チョコボの焦心苦慮</t>
    <phoneticPr fontId="1"/>
  </si>
  <si>
    <t>キジの代わりに</t>
    <phoneticPr fontId="1"/>
  </si>
  <si>
    <t>天晶堂での取引II</t>
    <phoneticPr fontId="1"/>
  </si>
  <si>
    <t>てんでばらばらな調査隊</t>
    <phoneticPr fontId="1"/>
  </si>
  <si>
    <t>防33 CHR+8 歌の詠唱時間-12% 敵対心-7</t>
  </si>
  <si>
    <t>マドリガル+1 コンビネーション:歌性能アップ</t>
  </si>
  <si>
    <t>防32 飛命+9 飛攻+9 モクシャ+5</t>
  </si>
  <si>
    <t>スナップショット効果アップ</t>
  </si>
  <si>
    <t>ダブルショット効果アップ</t>
  </si>
  <si>
    <t>防34 飛命+13 飛攻+13 モクシャ+10</t>
  </si>
  <si>
    <t>コンビネーション:ラピッドショット性能アップ</t>
  </si>
  <si>
    <t>アビセア-ブンカール</t>
  </si>
  <si>
    <t>防39 DEX+5 ストアTP+5 ヘイスト+5%</t>
  </si>
  <si>
    <t>星眼効果アップ</t>
  </si>
  <si>
    <t>防33 格闘スキル+5 ダブルアタック+3%</t>
  </si>
  <si>
    <t>ヘイスト+6% オートマトン:TPボーナス</t>
  </si>
  <si>
    <t>コンビネーション:時々オートマトンのHPに比例した攻撃力修正</t>
  </si>
  <si>
    <t>踊り子</t>
  </si>
  <si>
    <t>防30 命中+3 攻+3 ストアTP+4 ヘイスト+5%</t>
  </si>
  <si>
    <t>C.フラリッシュ効果アップ</t>
  </si>
  <si>
    <t>医療隊レポート回収</t>
    <phoneticPr fontId="1"/>
  </si>
  <si>
    <t>雪の波に乗って</t>
    <phoneticPr fontId="1"/>
  </si>
  <si>
    <t>Dhorme Khimaira (キマイラ)</t>
    <phoneticPr fontId="1"/>
  </si>
  <si>
    <t>ラッキー占い</t>
    <phoneticPr fontId="1"/>
  </si>
  <si>
    <t>雪原に咲く花</t>
  </si>
  <si>
    <t>雪山の灯</t>
  </si>
  <si>
    <t>ある娘の使命</t>
  </si>
  <si>
    <t>隠し味を探せ！</t>
  </si>
  <si>
    <t>偵察の報酬</t>
  </si>
  <si>
    <t>ブリジッドのファッションチェックIII</t>
  </si>
  <si>
    <t>雪の波に乗って</t>
  </si>
  <si>
    <t>工兵隊任務補佐</t>
  </si>
  <si>
    <t>チョコボの異変</t>
  </si>
  <si>
    <t>獅子なる証</t>
  </si>
  <si>
    <t>だいじなだいじな卵</t>
  </si>
  <si>
    <t>捲土重来を期す</t>
  </si>
  <si>
    <t>邁進！滑落！千人落しの崖！！</t>
  </si>
  <si>
    <t>ラッキー占い</t>
  </si>
  <si>
    <t>アットワ</t>
  </si>
  <si>
    <t>ミ ザレオ</t>
  </si>
  <si>
    <t>ブンカール</t>
    <phoneticPr fontId="1"/>
  </si>
  <si>
    <t>ア ルテパ</t>
  </si>
  <si>
    <t>グロウベルグ</t>
  </si>
  <si>
    <t>入手エリア</t>
    <phoneticPr fontId="1"/>
  </si>
  <si>
    <t>防49 HP+45 MP+45 回復魔法スキル+20</t>
  </si>
  <si>
    <t>「火行の絵札」 9個</t>
  </si>
  <si>
    <t>Lv89～ 黒</t>
  </si>
  <si>
    <r>
      <t xml:space="preserve">ＧＴコート+1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</si>
  <si>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防47 MP+35 魔法命中率+8</t>
  </si>
  <si>
    <t>魔法攻撃力アップ+8 リフレシュ</t>
  </si>
  <si>
    <t>精霊魔法の再詠唱間隔-6%</t>
  </si>
  <si>
    <t>魔法攻撃力アップ+7 弱体魔法の詠唱時間-12%</t>
  </si>
  <si>
    <t>コンビネーション：コンポージャー性能アップ</t>
  </si>
  <si>
    <t>防34 命中+8 ヘイスト+5%</t>
  </si>
  <si>
    <t>アカンプリス&amp;コラボレーター効果アップ</t>
  </si>
  <si>
    <t>防36 命中+12 トリプルアタック+3%</t>
  </si>
  <si>
    <t>ヘイスト+6%</t>
  </si>
  <si>
    <t>コンビネーション:トリプルアタック効果アップ</t>
  </si>
  <si>
    <t>アビセア-ミザレオ</t>
  </si>
  <si>
    <t>防42 HP+30 MP+30 盾スキル+5</t>
  </si>
  <si>
    <t>被物理ダメージの3%をMPに変換</t>
  </si>
  <si>
    <t>防44 HP+40 MP+40 盾スキル+7</t>
  </si>
  <si>
    <t>ファストキャスト効果アップ</t>
  </si>
  <si>
    <t>被物理ダメージの5%をMPに変換</t>
  </si>
  <si>
    <t>コンビネーション:時々被ダメージ吸収</t>
  </si>
  <si>
    <t>吟遊詩人</t>
  </si>
  <si>
    <t>--</t>
    <phoneticPr fontId="1"/>
  </si>
  <si>
    <t>コンビネーション:属性耐性魔法性能アップ</t>
  </si>
  <si>
    <t>防27 INT+6 精霊魔法スキル+10</t>
  </si>
  <si>
    <t>精霊魔法の詠唱時間-6% 敵対心-4</t>
  </si>
  <si>
    <t>防29 INT+8 精霊魔法スキル+15</t>
  </si>
  <si>
    <t>精霊魔法の詠唱時間-12% 敵対心-6</t>
  </si>
  <si>
    <t>コンビネーション:コンサーブMP性能アップ</t>
  </si>
  <si>
    <t>防29 MP+25 INT+5 MND+5 魔法命中率+5</t>
  </si>
  <si>
    <t>魔法攻撃力アップ+5 弱体魔法の詠唱時間-8%</t>
  </si>
  <si>
    <t>防31 MP+40 INT+8 MND+8 魔法命中率+7</t>
  </si>
  <si>
    <t>召喚獣:契約の履行ダメージアップ</t>
  </si>
  <si>
    <t>「コーラー型紙：胴」 10個</t>
  </si>
  <si>
    <r>
      <t xml:space="preserve">ＣＬダブレット+2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</si>
  <si>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防50 MP+60 召喚魔法スキル+10</t>
  </si>
  <si>
    <t>召喚獣維持費-4</t>
  </si>
  <si>
    <t>Lv89～ 青</t>
  </si>
  <si>
    <r>
      <t xml:space="preserve">ＭＶミンタン+1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</si>
  <si>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防57 命中+9 魔法命中率+9 ヘイスト+2%</t>
  </si>
  <si>
    <t>青魔法の詠唱時間-6%</t>
  </si>
  <si>
    <t>「マーヴィ型紙：胴」 10個</t>
  </si>
  <si>
    <r>
      <t xml:space="preserve">ＭＶミンタン+2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</si>
  <si>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防60 命中+12 魔法命中率+12 ヘイスト+3%</t>
  </si>
  <si>
    <t>リフレシュ 青魔法の詠唱時間-12%</t>
  </si>
  <si>
    <t>Lv89～ コ</t>
  </si>
  <si>
    <r>
      <t xml:space="preserve">ＮＡフラック+1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</si>
  <si>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防58 飛命+10 飛攻+10 魔法命中率+8</t>
  </si>
  <si>
    <t>トリプルショット効果アップ</t>
  </si>
  <si>
    <t>時々タクティックロール効果アップ</t>
  </si>
  <si>
    <t>「ナバーチ型紙：胴」 10個</t>
  </si>
  <si>
    <r>
      <t xml:space="preserve">ＮＡフラック+2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</si>
  <si>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防61 飛命+14 飛攻+14 魔法命中率+10</t>
  </si>
  <si>
    <t>タクティックロール効果アップ</t>
  </si>
  <si>
    <t>Lv89～ か</t>
  </si>
  <si>
    <r>
      <t xml:space="preserve">ＣＣファルセット+1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</si>
  <si>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防56 DEX+6 命中+14 攻+14 ヘイスト+2%</t>
  </si>
  <si>
    <t>オーバーロード確率ダウン</t>
  </si>
  <si>
    <t>「チルコ型紙：胴」 10個</t>
  </si>
  <si>
    <t>Teugghia (ピクシー)</t>
    <phoneticPr fontId="1"/>
  </si>
  <si>
    <t>「カリス型紙：胴」 10個</t>
  </si>
  <si>
    <r>
      <t xml:space="preserve">ＣＡカザク+2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</si>
  <si>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防61 DEX+12 CHR+12 モクシャ+10</t>
  </si>
  <si>
    <t>Lv89～ 学</t>
  </si>
  <si>
    <r>
      <t xml:space="preserve">ＳＶガウン+1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</si>
  <si>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防49 INT+9 MND+9 魔法命中率+8</t>
  </si>
  <si>
    <t>白の補遺&amp;黒の補遺効果アップ</t>
  </si>
  <si>
    <t>「サバント型紙：胴」 10個</t>
  </si>
  <si>
    <r>
      <t xml:space="preserve">ＳＶガウン+2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</si>
  <si>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防52 INT+12 MND+12 魔法命中率+11</t>
  </si>
  <si>
    <t>「火行の絵札」 9枚</t>
  </si>
  <si>
    <r>
      <t xml:space="preserve">ＲＶマフラ+1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</si>
  <si>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防30 STR+7 DEX+7 命中+9</t>
  </si>
  <si>
    <t>片手斧スキル+3 リストレント効果アップ</t>
  </si>
  <si>
    <t>「ラベジャー型紙：手」8個</t>
  </si>
  <si>
    <r>
      <t xml:space="preserve">ＲＶマフラ+2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</si>
  <si>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防32 STR+9 DEX+9 命中+12</t>
  </si>
  <si>
    <t>防68 命中+20 攻+20 両手斧スキル+7 ストアTP+8 ブラッドレイジ効果アップ コンビネーション:ダブルアタック性能アップ</t>
  </si>
  <si>
    <t>防22 HP+25 MP+25 リジェネ効果時間延長</t>
  </si>
  <si>
    <t>ＡＤマンシェト+2</t>
  </si>
  <si>
    <t>真雲海板佩楯</t>
  </si>
  <si>
    <t>防54 STR+8 DEX+8 ストアTP+7 ヘイスト+4% 八双効果アップ コンビネーション:残心性能アップ</t>
  </si>
  <si>
    <t>真雲海筒脛当</t>
  </si>
  <si>
    <t>防28 STR+8 命中+15 攻+15 コンサーブTP+6 先義後利効果アップ コンビネーション:残心性能アップ</t>
  </si>
  <si>
    <t>真伊賀忍着</t>
  </si>
  <si>
    <t>木行の宝石</t>
    <phoneticPr fontId="1"/>
  </si>
  <si>
    <t>水行の小片</t>
    <phoneticPr fontId="1"/>
  </si>
  <si>
    <t>水行の原石</t>
    <phoneticPr fontId="1"/>
  </si>
  <si>
    <t>木行の絵札</t>
    <phoneticPr fontId="1"/>
  </si>
  <si>
    <t>戦ナ吟忍青</t>
    <phoneticPr fontId="1"/>
  </si>
  <si>
    <r>
      <t xml:space="preserve">ＡＤラングラヴ+2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</si>
  <si>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ＳＹブラーグ+1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</si>
  <si>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オートマトン：INT+10 MND+10</t>
  </si>
  <si>
    <t>防22 STR+8 DEX+8 INT+8 命中+12</t>
  </si>
  <si>
    <t>オートマトン：INT+13 MND+13</t>
  </si>
  <si>
    <t>コンビネーション：時々オートマトンのHPに比例した攻撃力修正</t>
  </si>
  <si>
    <t>防42 魔法命中率+7 歌唱スキル+10 歌再詠唱間隔-6 バラード+1 コンビネーション:歌性能アップ</t>
  </si>
  <si>
    <t>ＡＤコテュルヌ+2</t>
  </si>
  <si>
    <t>防18 CHR+11 移動速度+12% リジェネ スケルツォ+1 コンビネーション:歌性能アップ</t>
  </si>
  <si>
    <t>ＳＹカバン+2</t>
  </si>
  <si>
    <t>防61 STR+12 AGI+12 飛命+20 敵対心-9 ベロシティショット効果アップ コンビネーション:ラピッドショット性能アップ</t>
  </si>
  <si>
    <t>ＳＹグロブレト+2</t>
  </si>
  <si>
    <t>防25 STR+10 弓術スキル+7 ストアTP+7 バウンティショット効果アップ コンビネーション:ラピッドショット性能アップ</t>
  </si>
  <si>
    <t>ＳＹガペット+2</t>
  </si>
  <si>
    <t>防34 飛命+13 飛攻+13 モクシャ+10 スナップショット効果アップ ダブルショット効果アップ コンビネーション:ラピッドショット性能アップ</t>
  </si>
  <si>
    <t>Gnawtooth Gary</t>
  </si>
  <si>
    <t>Seps</t>
  </si>
  <si>
    <t>Kadraeth the Hatespawn</t>
  </si>
  <si>
    <t>Dvalinn</t>
  </si>
  <si>
    <t xml:space="preserve">ラベジャー型紙：胴 </t>
  </si>
  <si>
    <t xml:space="preserve">タントラ型紙：胴 </t>
  </si>
  <si>
    <t xml:space="preserve">エストクル型紙：胴 </t>
  </si>
  <si>
    <t xml:space="preserve">レイダー型紙：胴 </t>
  </si>
  <si>
    <t xml:space="preserve">クリード型紙：胴 </t>
  </si>
  <si>
    <t xml:space="preserve">ベイル型紙：胴 </t>
  </si>
  <si>
    <t xml:space="preserve">フェリン型紙：胴 </t>
  </si>
  <si>
    <t xml:space="preserve">アエド型紙：胴 </t>
  </si>
  <si>
    <t xml:space="preserve">シルバン型紙：胴 </t>
  </si>
  <si>
    <t xml:space="preserve">雲海型紙：胴 </t>
  </si>
  <si>
    <t xml:space="preserve">ランサー型紙：胴 </t>
  </si>
  <si>
    <t xml:space="preserve">コーラー型紙：胴 </t>
  </si>
  <si>
    <t xml:space="preserve">ナバーチ型紙：胴 </t>
  </si>
  <si>
    <t xml:space="preserve">チルコ型紙：胴 </t>
  </si>
  <si>
    <t xml:space="preserve">サバント型紙：胴 </t>
  </si>
  <si>
    <t xml:space="preserve">サバント型紙：手 </t>
  </si>
  <si>
    <t xml:space="preserve">ラベジャー型紙：手 </t>
  </si>
  <si>
    <t xml:space="preserve">タントラ型紙：手 </t>
  </si>
  <si>
    <t xml:space="preserve">エストクル型紙：手 </t>
  </si>
  <si>
    <t xml:space="preserve">レイダー型紙：手 </t>
  </si>
  <si>
    <t xml:space="preserve">フェリン型紙：手 </t>
  </si>
  <si>
    <t xml:space="preserve">アエド型紙：手 </t>
  </si>
  <si>
    <t xml:space="preserve">伊賀型紙：手 </t>
  </si>
  <si>
    <t xml:space="preserve">コーラー型紙：手 </t>
  </si>
  <si>
    <t xml:space="preserve">ナバーチ型紙：手 </t>
  </si>
  <si>
    <t xml:space="preserve">チルコ型紙：手 </t>
  </si>
  <si>
    <t xml:space="preserve">カリス型紙：手 </t>
  </si>
  <si>
    <t>個数</t>
    <rPh sb="0" eb="2">
      <t>コスウ</t>
    </rPh>
    <phoneticPr fontId="1"/>
  </si>
  <si>
    <t>ダブルアタック+2% きばれ効果アップ</t>
  </si>
  <si>
    <t>防25 STR+7 DEX+7 命中+8</t>
  </si>
  <si>
    <t>ダブルアタック+3% きばれ効果アップ</t>
  </si>
  <si>
    <t>コンビネーション：時々ペットのHPに比例した攻撃力修正</t>
  </si>
  <si>
    <t>防16 CHR+9 移動速度+12% リジェネ</t>
  </si>
  <si>
    <t>防21 STR+4 DEX+4 ヘイスト+3%</t>
  </si>
  <si>
    <t>防23 STR+5 DEX+5 ヘイスト+4%</t>
  </si>
  <si>
    <t>空蝉の術効果アップ</t>
  </si>
  <si>
    <t>コンビネーション：二刀流性能アップ</t>
  </si>
  <si>
    <t>防24 VIT+7 命中+8 攻+8 ヘイスト+4%</t>
  </si>
  <si>
    <t>スピリットジャンプ時TPボーナス</t>
  </si>
  <si>
    <t>防24 CHR+12 魔法命中率+8 歌唱スキル+8 弦楽器スキル+8 管楽器スキル+8 マーチ+1 コンビネーション:歌性能アップ</t>
  </si>
  <si>
    <t>防38 MP+33 ブラッドブーン+7</t>
  </si>
  <si>
    <t>召喚獣:TPボーナス</t>
  </si>
  <si>
    <t>防40 MP+45 召喚魔法スキル+6</t>
  </si>
  <si>
    <r>
      <t xml:space="preserve">「金行の小片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6個</t>
    </r>
  </si>
  <si>
    <r>
      <t xml:space="preserve">ＲＤキュロット+1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</si>
  <si>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「レイダー型紙：脚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</si>
  <si>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ＲＤキュロット+2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</si>
  <si>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ＣＤクウィス+1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</si>
  <si>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「クリード型紙：脚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</si>
  <si>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ＣＤクウィス+2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</si>
  <si>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ＢＬフランチャー+1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</si>
  <si>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「ベイル型紙：脚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</si>
  <si>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ＢＬフランチャー+2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</si>
  <si>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ＦＲキホーテ+1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</si>
  <si>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「フェリン型紙：脚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</si>
  <si>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ＦＲキホーテ+2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</si>
  <si>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ＡＤラングラヴ+1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</si>
  <si>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「アエド型紙：脚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</si>
  <si>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t>防62 STR+12 DEX+12 命中+17 攻+17 クリティカルヒット+5% 身替の術効果アップ コンビネーション:二刀流性能アップ</t>
  </si>
  <si>
    <t>真伊賀手甲</t>
  </si>
  <si>
    <r>
      <t xml:space="preserve">ＳＶパンツ+1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</si>
  <si>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「サバント型紙：脚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</si>
  <si>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ＳＶパンツ+2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</si>
  <si>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防25 命中+5 ヘイスト+4%</t>
  </si>
  <si>
    <t>リタリエーション効果アップ</t>
  </si>
  <si>
    <t>防27 命中+7 ヘイスト+5%</t>
  </si>
  <si>
    <t>コンビネーション：ダブルアタック性能アップ</t>
  </si>
  <si>
    <t>防23 STR+6 命中+6 蹴撃攻撃力アップ</t>
  </si>
  <si>
    <t>猫足立ち効果アップ</t>
  </si>
  <si>
    <t>防25 STR+8 命中+8 蹴撃攻撃力アップ</t>
  </si>
  <si>
    <t>コンビネーション：蹴撃性能アップ</t>
  </si>
  <si>
    <t>防16 HP+20 MP+20 MND+6</t>
  </si>
  <si>
    <t>胴/他</t>
    <rPh sb="0" eb="1">
      <t>ドウ</t>
    </rPh>
    <rPh sb="2" eb="3">
      <t>タ</t>
    </rPh>
    <phoneticPr fontId="1"/>
  </si>
  <si>
    <t>Brazing Eruca</t>
  </si>
  <si>
    <t>召喚士</t>
  </si>
  <si>
    <t>防18 CHR+11 移動速度+12% リジェネ</t>
  </si>
  <si>
    <t>スケルツォ+1 コンビネーション：歌性能アップ</t>
  </si>
  <si>
    <t>防20 AGI+12 射撃スキル+5 敵対心-5</t>
  </si>
  <si>
    <t>エンドレスショット効果アップ</t>
  </si>
  <si>
    <t>防22 AGI+15 射撃スキル+7 敵対心-8</t>
  </si>
  <si>
    <t>防28 MP+30 召喚魔法スキル+9 リフレシュ 神獣の加護効果アップ コンビネーション:ブラッドブーン性能アップ</t>
  </si>
  <si>
    <t>ＣＬスパッツ+2</t>
  </si>
  <si>
    <t>戦士</t>
  </si>
  <si>
    <t>Aggressor Antlion</t>
    <phoneticPr fontId="1"/>
  </si>
  <si>
    <t>防23 INT+10 魔法命中率+8 魔法攻撃力アップ+8 敵対心-6 ブルーバースト効果アップ コンビネーション:時々青魔法性能アップ</t>
  </si>
  <si>
    <t>ＮＡフラック+2</t>
  </si>
  <si>
    <r>
      <t xml:space="preserve">ＯＲダックビル+1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</si>
  <si>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「オリゾン型紙：足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</si>
  <si>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ＯＲダックビル+2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</si>
  <si>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「水行の宝石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6個</t>
    </r>
  </si>
  <si>
    <r>
      <t xml:space="preserve">ＧＴサボ+1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</si>
  <si>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「ゴエティア型紙：足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</si>
  <si>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ＧＴサボ+2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</si>
  <si>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「水行の絵札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6個</t>
    </r>
  </si>
  <si>
    <r>
      <t xml:space="preserve">ＥＱウゾー+1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</si>
  <si>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「エスクトル型紙：足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</si>
  <si>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ＥＱウゾー+2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</si>
  <si>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「水行の原石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6個</t>
    </r>
  </si>
  <si>
    <r>
      <t xml:space="preserve">ＲＤプーレーヌ+1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</si>
  <si>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「レイダー型紙：足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</si>
  <si>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ＲＤプーレーヌ+2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</si>
  <si>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ＣＤサバトン+1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</si>
  <si>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「クリード型紙：足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</si>
  <si>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ＣＤサバトン+2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</si>
  <si>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ＢＬソルレット+1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</si>
  <si>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「ベイル型紙：足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</si>
  <si>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t>Amunヘクト</t>
    <phoneticPr fontId="1"/>
  </si>
  <si>
    <t>Gaizkinﾄﾞｩｰﾑ</t>
    <phoneticPr fontId="1"/>
  </si>
  <si>
    <t>Warblerナット</t>
    <phoneticPr fontId="1"/>
  </si>
  <si>
    <t>Pallid Percyワーム</t>
    <phoneticPr fontId="1"/>
  </si>
  <si>
    <t>Nightshadeマンドラ</t>
    <phoneticPr fontId="1"/>
  </si>
  <si>
    <t>Nehebkauラプトル</t>
    <phoneticPr fontId="1"/>
  </si>
  <si>
    <t>Sirrushトカゲ</t>
    <phoneticPr fontId="1"/>
  </si>
  <si>
    <t>Tusukertrapフライトラップ</t>
    <phoneticPr fontId="1"/>
  </si>
  <si>
    <t>暗黒騎士</t>
  </si>
  <si>
    <t>Tablilla (ドール)</t>
    <phoneticPr fontId="1"/>
  </si>
  <si>
    <t>Minaruja (ワイバーン)</t>
    <phoneticPr fontId="1"/>
  </si>
  <si>
    <t>Sharabha (マンティコア)</t>
    <phoneticPr fontId="1"/>
  </si>
  <si>
    <t>Teekesselchen (マジックポット)</t>
    <phoneticPr fontId="1"/>
  </si>
  <si>
    <t>Chickcharney (コカトリス)</t>
    <phoneticPr fontId="1"/>
  </si>
  <si>
    <t>Xibalba (スケルトン)</t>
    <phoneticPr fontId="1"/>
  </si>
  <si>
    <t>ＳＶガウン+2</t>
  </si>
  <si>
    <t>防52 INT+12 MND+12 魔法命中率+11 魔法攻撃力アップ+11 リフレシュ 白の補遺&amp;黒の補遺効果アップ コンビネーション:グリモア性能アップ</t>
  </si>
  <si>
    <t>モンク</t>
  </si>
  <si>
    <t>防19 MP+35 INT+8 精霊魔法スキル+10 虚誘掩殺の策効果アップ コンビネーション:グリモア性能アップ</t>
  </si>
  <si>
    <t>Npfundlwaウサギ</t>
    <phoneticPr fontId="1"/>
  </si>
  <si>
    <t>Heqetポロッゴ</t>
    <phoneticPr fontId="1"/>
  </si>
  <si>
    <t>Gukumatzペイスト</t>
    <phoneticPr fontId="1"/>
  </si>
  <si>
    <t>Nehebkauラプトル</t>
    <phoneticPr fontId="1"/>
  </si>
  <si>
    <t>Avalerionコリブリ</t>
    <phoneticPr fontId="1"/>
  </si>
  <si>
    <t>Avalerionコリブリ</t>
    <phoneticPr fontId="1"/>
  </si>
  <si>
    <t>頭</t>
    <rPh sb="0" eb="1">
      <t>アタマ</t>
    </rPh>
    <phoneticPr fontId="1"/>
  </si>
  <si>
    <t>胴</t>
    <rPh sb="0" eb="1">
      <t>ドウ</t>
    </rPh>
    <phoneticPr fontId="1"/>
  </si>
  <si>
    <t>手</t>
    <rPh sb="0" eb="1">
      <t>テ</t>
    </rPh>
    <phoneticPr fontId="1"/>
  </si>
  <si>
    <t>脚</t>
    <rPh sb="0" eb="1">
      <t>アシ</t>
    </rPh>
    <phoneticPr fontId="1"/>
  </si>
  <si>
    <t>足</t>
    <rPh sb="0" eb="1">
      <t>アシ</t>
    </rPh>
    <phoneticPr fontId="1"/>
  </si>
  <si>
    <t>白魔道士</t>
  </si>
  <si>
    <t xml:space="preserve">アエド型紙：脚 </t>
    <phoneticPr fontId="1"/>
  </si>
  <si>
    <t>未知の素材の研究</t>
    <phoneticPr fontId="1"/>
  </si>
  <si>
    <t xml:space="preserve">アエド型紙：足 </t>
    <phoneticPr fontId="1"/>
  </si>
  <si>
    <t>ビッグブリッヂの修繕</t>
    <phoneticPr fontId="1"/>
  </si>
  <si>
    <t xml:space="preserve">オリゾン型紙：足 </t>
    <phoneticPr fontId="1"/>
  </si>
  <si>
    <t>盗聴パール最前線</t>
    <phoneticPr fontId="1"/>
  </si>
  <si>
    <t xml:space="preserve">ゴエティア型紙：足 </t>
    <phoneticPr fontId="1"/>
  </si>
  <si>
    <t>水質汚染調査II</t>
    <phoneticPr fontId="1"/>
  </si>
  <si>
    <t xml:space="preserve">エストクル型紙：脚 </t>
    <phoneticPr fontId="1"/>
  </si>
  <si>
    <t>スモークオンザミザレオ</t>
    <phoneticPr fontId="1"/>
  </si>
  <si>
    <t>場所</t>
    <rPh sb="0" eb="2">
      <t>バショ</t>
    </rPh>
    <phoneticPr fontId="1"/>
  </si>
  <si>
    <t>NM/場所</t>
    <rPh sb="3" eb="5">
      <t>バショ</t>
    </rPh>
    <phoneticPr fontId="1"/>
  </si>
  <si>
    <t>破られたギガースの盾</t>
  </si>
  <si>
    <t>ラテ</t>
  </si>
  <si>
    <t>潰れたギガースの腕輪</t>
  </si>
  <si>
    <t>断ち切られたギガースの首飾り</t>
  </si>
  <si>
    <t>透通ったフライの複眼</t>
  </si>
  <si>
    <t>煌くピクシーの羽根</t>
  </si>
  <si>
    <t>Hadhayosh</t>
  </si>
  <si>
    <t>大羊の霜降り肉</t>
  </si>
  <si>
    <t>血に濡れた剣虎の牙</t>
  </si>
  <si>
    <t>血塗られたギガースヘルム</t>
  </si>
  <si>
    <t>光り輝くピクシーのチョーカー</t>
  </si>
  <si>
    <t>異臭を放つクラブの甲殻</t>
  </si>
  <si>
    <t>赤色ジェイド</t>
    <phoneticPr fontId="1"/>
  </si>
  <si>
    <t>コンシュ</t>
  </si>
  <si>
    <t>Eccentric Eve</t>
  </si>
  <si>
    <t>香り立つトレントの花びら</t>
  </si>
  <si>
    <t>臭うラフレシアのつる</t>
  </si>
  <si>
    <t>穴が開いたモルボルの牙</t>
  </si>
  <si>
    <t>濁ったスライムのオイル</t>
  </si>
  <si>
    <t>毒が滴るペイストの爪</t>
  </si>
  <si>
    <t>砕けたウィヴルの角</t>
  </si>
  <si>
    <t>潤んだアーリマンの目</t>
  </si>
  <si>
    <t>歪んだトンベリの王冠</t>
  </si>
  <si>
    <t>青色ジェイド</t>
    <phoneticPr fontId="1"/>
  </si>
  <si>
    <t>タロンギ</t>
  </si>
  <si>
    <t>Chloris</t>
  </si>
  <si>
    <t>瞼付きのヘクトアイズの目</t>
  </si>
  <si>
    <t>裂けたコウモリの翼</t>
    <phoneticPr fontId="1"/>
  </si>
  <si>
    <t>肉片が付着したサソリの爪</t>
  </si>
  <si>
    <t>すべすべなアダマンタスの甲羅</t>
  </si>
  <si>
    <t>Glavoid</t>
  </si>
  <si>
    <t>脂の乗ったコカトリスの皮</t>
  </si>
  <si>
    <t>湿ったサンドウォームの殻</t>
  </si>
  <si>
    <t>瑞々しいマンティコアのたてがみ</t>
  </si>
  <si>
    <t>滲んだナットの翅</t>
  </si>
  <si>
    <t>Lacovie</t>
  </si>
  <si>
    <t>咲き乱れたマンドラゴラの花</t>
  </si>
  <si>
    <t>欠けたサンドウォームの牙</t>
  </si>
  <si>
    <t>緑色ジェイド</t>
    <phoneticPr fontId="1"/>
  </si>
  <si>
    <t>ミザレオ</t>
    <phoneticPr fontId="1"/>
  </si>
  <si>
    <t xml:space="preserve">Cirein-croin </t>
  </si>
  <si>
    <t>破けたポロッゴの帽子</t>
  </si>
  <si>
    <t xml:space="preserve">Sobek </t>
  </si>
  <si>
    <t>脱皮しかけたペイストの皮</t>
  </si>
  <si>
    <t>血なまぐさいブガードの牙</t>
  </si>
  <si>
    <t>Ironclad Pulverizer</t>
  </si>
  <si>
    <t>燃えさかるクラスターの魂</t>
  </si>
  <si>
    <t>焼け焦げた鉄巨人の角</t>
  </si>
  <si>
    <t>血染めのコウモリの毛</t>
  </si>
  <si>
    <t>アットワ</t>
    <phoneticPr fontId="1"/>
  </si>
  <si>
    <t>肥大化したチゴーの腹</t>
  </si>
  <si>
    <t>黒ずんだドゥームの舌</t>
  </si>
  <si>
    <t>震えるゴーストの中指</t>
  </si>
  <si>
    <t>錆び付いた屍犬の首輪</t>
  </si>
  <si>
    <t>縮んだヘクトアイズの触手</t>
  </si>
  <si>
    <t>虚ろなドラゴンの目</t>
  </si>
  <si>
    <t>ブンカール</t>
    <phoneticPr fontId="1"/>
  </si>
  <si>
    <t>Bukhis</t>
  </si>
  <si>
    <t>血まみれのヴァンピールの牙</t>
  </si>
  <si>
    <t>輝くプギルの鱗</t>
  </si>
  <si>
    <t>黄ばんだドゥエルグの歯</t>
  </si>
  <si>
    <t>砕けたインプの角笛</t>
  </si>
  <si>
    <t>Karkadann</t>
  </si>
  <si>
    <t>千切れた剣虎の首輪</t>
  </si>
  <si>
    <t>酷く臭うマーリドの毛</t>
  </si>
  <si>
    <t>アルテパ</t>
    <phoneticPr fontId="1"/>
  </si>
  <si>
    <t>Bennu</t>
  </si>
  <si>
    <r>
      <t>※</t>
    </r>
    <r>
      <rPr>
        <sz val="11"/>
        <rFont val="ＭＳ Ｐゴシック"/>
        <family val="3"/>
        <charset val="128"/>
      </rPr>
      <t>立派なロックの尾羽根</t>
    </r>
    <phoneticPr fontId="1"/>
  </si>
  <si>
    <t>Dragua</t>
  </si>
  <si>
    <r>
      <t>※</t>
    </r>
    <r>
      <rPr>
        <sz val="11"/>
        <rFont val="ＭＳ Ｐゴシック"/>
        <family val="3"/>
        <charset val="128"/>
      </rPr>
      <t>血まみれのドラゴンの耳</t>
    </r>
    <phoneticPr fontId="1"/>
  </si>
  <si>
    <t>Orthrus</t>
  </si>
  <si>
    <t>灼熱のケルベロスの舌</t>
  </si>
  <si>
    <t>Rani</t>
  </si>
  <si>
    <t>潰れたチャリオットの核</t>
  </si>
  <si>
    <t>折れた鉄巨人の角</t>
  </si>
  <si>
    <t>Brulo</t>
  </si>
  <si>
    <t>碧色のジェイド</t>
    <rPh sb="0" eb="1">
      <t>ミドリ</t>
    </rPh>
    <phoneticPr fontId="1"/>
  </si>
  <si>
    <t>Raja</t>
  </si>
  <si>
    <t>千切れた鉄巨人の鎖</t>
  </si>
  <si>
    <t>歪んだチャリオットの装甲</t>
  </si>
  <si>
    <t>Azdaja</t>
  </si>
  <si>
    <r>
      <t>※</t>
    </r>
    <r>
      <rPr>
        <sz val="11"/>
        <rFont val="ＭＳ Ｐゴシック"/>
        <family val="3"/>
        <charset val="128"/>
      </rPr>
      <t>虚ろなブガードの目</t>
    </r>
    <phoneticPr fontId="1"/>
  </si>
  <si>
    <t>Amphitrite</t>
  </si>
  <si>
    <r>
      <t>※</t>
    </r>
    <r>
      <rPr>
        <sz val="11"/>
        <rFont val="ＭＳ Ｐゴシック"/>
        <family val="3"/>
        <charset val="128"/>
      </rPr>
      <t>鮮やかなウラグナイトの殻</t>
    </r>
    <phoneticPr fontId="1"/>
  </si>
  <si>
    <t>Alfard</t>
  </si>
  <si>
    <t>毒々しいハイドラの牙</t>
  </si>
  <si>
    <t>Maere</t>
  </si>
  <si>
    <t>藍色のジェイド</t>
  </si>
  <si>
    <t>ウルガラン</t>
    <phoneticPr fontId="1"/>
  </si>
  <si>
    <t>Apademak</t>
  </si>
  <si>
    <t>破れたキマイラの翼</t>
    <phoneticPr fontId="1"/>
  </si>
  <si>
    <t>Resheph</t>
  </si>
  <si>
    <r>
      <t>※</t>
    </r>
    <r>
      <rPr>
        <sz val="11"/>
        <rFont val="ＭＳ Ｐゴシック"/>
        <family val="3"/>
        <charset val="128"/>
      </rPr>
      <t>臭うダイアマイトの牙</t>
    </r>
    <phoneticPr fontId="1"/>
  </si>
  <si>
    <t>Pantokrator</t>
  </si>
  <si>
    <t>曲がった鉄巨人の爪_x000D_</t>
    <phoneticPr fontId="1"/>
  </si>
  <si>
    <t>割れたチャリオットの盾</t>
  </si>
  <si>
    <t>Isgebind</t>
  </si>
  <si>
    <r>
      <t>※</t>
    </r>
    <r>
      <rPr>
        <sz val="11"/>
        <rFont val="ＭＳ Ｐゴシック"/>
        <family val="3"/>
        <charset val="128"/>
      </rPr>
      <t>汚れたドラゴンの皮</t>
    </r>
    <phoneticPr fontId="1"/>
  </si>
  <si>
    <t>Ogopogo</t>
  </si>
  <si>
    <t>緋色のジェイド</t>
  </si>
  <si>
    <t>トリガー</t>
    <phoneticPr fontId="1"/>
  </si>
  <si>
    <t>R</t>
    <phoneticPr fontId="1"/>
  </si>
  <si>
    <t>ラテ</t>
    <phoneticPr fontId="1"/>
  </si>
  <si>
    <t>Briareus</t>
    <phoneticPr fontId="1"/>
  </si>
  <si>
    <t>Carabosse</t>
    <phoneticPr fontId="1"/>
  </si>
  <si>
    <r>
      <t xml:space="preserve">乾燥スキッド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</si>
  <si>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毟ったヒポグリフの羽</t>
    <phoneticPr fontId="1"/>
  </si>
  <si>
    <t>Bloodeye Vileberry</t>
    <phoneticPr fontId="1"/>
  </si>
  <si>
    <r>
      <t>※</t>
    </r>
    <r>
      <rPr>
        <sz val="11"/>
        <color indexed="12"/>
        <rFont val="ＭＳ Ｐゴシック"/>
        <family val="3"/>
        <charset val="128"/>
      </rPr>
      <t>美しいオロボンの肝</t>
    </r>
  </si>
  <si>
    <r>
      <t>※</t>
    </r>
    <r>
      <rPr>
        <sz val="11"/>
        <color indexed="12"/>
        <rFont val="ＭＳ Ｐゴシック"/>
        <family val="3"/>
        <charset val="128"/>
      </rPr>
      <t>ねじ曲がったトカゲの爪</t>
    </r>
  </si>
  <si>
    <r>
      <t>※</t>
    </r>
    <r>
      <rPr>
        <sz val="11"/>
        <color indexed="12"/>
        <rFont val="ＭＳ Ｐゴシック"/>
        <family val="3"/>
        <charset val="128"/>
      </rPr>
      <t>鋭いアプカルの嘴</t>
    </r>
  </si>
  <si>
    <r>
      <t>※</t>
    </r>
    <r>
      <rPr>
        <sz val="11"/>
        <color indexed="12"/>
        <rFont val="ＭＳ Ｐゴシック"/>
        <family val="3"/>
        <charset val="128"/>
      </rPr>
      <t>切り刻まれた死鳥の羽</t>
    </r>
  </si>
  <si>
    <t>蒼色ジェイド</t>
    <phoneticPr fontId="1"/>
  </si>
  <si>
    <r>
      <t>※</t>
    </r>
    <r>
      <rPr>
        <sz val="11"/>
        <color indexed="12"/>
        <rFont val="ＭＳ Ｐゴシック"/>
        <family val="3"/>
        <charset val="128"/>
      </rPr>
      <t>毒々しいワモーラの触角</t>
    </r>
    <phoneticPr fontId="1"/>
  </si>
  <si>
    <r>
      <t>※</t>
    </r>
    <r>
      <rPr>
        <sz val="11"/>
        <color indexed="12"/>
        <rFont val="ＭＳ Ｐゴシック"/>
        <family val="3"/>
        <charset val="128"/>
      </rPr>
      <t>重いクロウラーの繭</t>
    </r>
  </si>
  <si>
    <r>
      <t>※</t>
    </r>
    <r>
      <rPr>
        <sz val="11"/>
        <color indexed="12"/>
        <rFont val="ＭＳ Ｐゴシック"/>
        <family val="3"/>
        <charset val="128"/>
      </rPr>
      <t>ひび割れたスケルトンの鎖骨</t>
    </r>
  </si>
  <si>
    <r>
      <t>※</t>
    </r>
    <r>
      <rPr>
        <sz val="11"/>
        <color indexed="12"/>
        <rFont val="ＭＳ Ｐゴシック"/>
        <family val="3"/>
        <charset val="128"/>
      </rPr>
      <t>体液まみれのワームの石</t>
    </r>
  </si>
  <si>
    <t>翠色ジェイド</t>
    <phoneticPr fontId="1"/>
  </si>
  <si>
    <r>
      <t>※</t>
    </r>
    <r>
      <rPr>
        <sz val="11"/>
        <color indexed="12"/>
        <rFont val="ＭＳ Ｐゴシック"/>
        <family val="3"/>
        <charset val="128"/>
      </rPr>
      <t>硬直したガーゴイルの手</t>
    </r>
  </si>
  <si>
    <r>
      <t>※</t>
    </r>
    <r>
      <rPr>
        <sz val="11"/>
        <color indexed="12"/>
        <rFont val="ＭＳ Ｐゴシック"/>
        <family val="3"/>
        <charset val="128"/>
      </rPr>
      <t>伸びきったタウルスの爪</t>
    </r>
  </si>
  <si>
    <r>
      <t>※</t>
    </r>
    <r>
      <rPr>
        <sz val="11"/>
        <color indexed="12"/>
        <rFont val="ＭＳ Ｐゴシック"/>
        <family val="3"/>
        <charset val="128"/>
      </rPr>
      <t>艶やかな頭足の吸盤</t>
    </r>
  </si>
  <si>
    <r>
      <t>※</t>
    </r>
    <r>
      <rPr>
        <sz val="11"/>
        <color indexed="12"/>
        <rFont val="ＭＳ Ｐゴシック"/>
        <family val="3"/>
        <charset val="128"/>
      </rPr>
      <t>脈動するソウルフレアの髭</t>
    </r>
  </si>
  <si>
    <t>紅色ジェイド</t>
    <phoneticPr fontId="1"/>
  </si>
  <si>
    <t>M</t>
    <phoneticPr fontId="1"/>
  </si>
  <si>
    <t>M2</t>
    <phoneticPr fontId="1"/>
  </si>
  <si>
    <t>R2</t>
    <phoneticPr fontId="1"/>
  </si>
  <si>
    <t>M</t>
    <phoneticPr fontId="1"/>
  </si>
  <si>
    <t>R</t>
    <phoneticPr fontId="1"/>
  </si>
  <si>
    <t>時</t>
    <rPh sb="0" eb="1">
      <t>ジ</t>
    </rPh>
    <phoneticPr fontId="1"/>
  </si>
  <si>
    <t>防36 STR+7 VIT+7 命中+10 攻+10</t>
    <phoneticPr fontId="1"/>
  </si>
  <si>
    <t>クリティカルヒット+3%</t>
    <phoneticPr fontId="1"/>
  </si>
  <si>
    <t>Cep Kamuyオロボン</t>
    <phoneticPr fontId="1"/>
  </si>
  <si>
    <t>Npfundlwaウサギ</t>
    <phoneticPr fontId="1"/>
  </si>
  <si>
    <t>Nonnoマンドラ</t>
    <phoneticPr fontId="1"/>
  </si>
  <si>
    <t>チョコボの異変</t>
    <phoneticPr fontId="1"/>
  </si>
  <si>
    <t>Veri Selen (ワイバーン)</t>
    <phoneticPr fontId="1"/>
  </si>
  <si>
    <t>工兵隊任務補佐</t>
    <phoneticPr fontId="1"/>
  </si>
  <si>
    <t>雪原に咲く花</t>
    <phoneticPr fontId="1"/>
  </si>
  <si>
    <t>Vadleany（レディバグ）</t>
    <phoneticPr fontId="1"/>
  </si>
  <si>
    <t>紅き空の学び舎</t>
    <phoneticPr fontId="1"/>
  </si>
  <si>
    <t>偵察の報酬</t>
    <phoneticPr fontId="1"/>
  </si>
  <si>
    <t>Upas-Kamuy (スノール)</t>
    <phoneticPr fontId="1"/>
  </si>
  <si>
    <t>隠し味を探せ！</t>
    <phoneticPr fontId="1"/>
  </si>
  <si>
    <t>Bugul Noz (マンドラゴラ)</t>
    <phoneticPr fontId="1"/>
  </si>
  <si>
    <t>防40 STR+4 DEX+4 ダブルアタック+2%</t>
  </si>
  <si>
    <t>ヘイスト+5%</t>
  </si>
  <si>
    <t>防42 STR+7 DEX+7 両手鎌スキル+7</t>
  </si>
  <si>
    <t>ダブルアタック+3% ヘイスト+6%</t>
  </si>
  <si>
    <t>コンビネーション:時々自身のHPに比例した攻撃力修正</t>
  </si>
  <si>
    <t>防35 DEX+6 CHR+6 命中+6 ヘイスト+5%</t>
  </si>
  <si>
    <t>ペット:モンスター相関関係効果アップ</t>
  </si>
  <si>
    <t>防37 DEX+8 CHR+8 命中+8 ヘイスト+6%</t>
  </si>
  <si>
    <t>コンビネーション:時々ペットのHPに比例した攻撃力修正</t>
  </si>
  <si>
    <t>防31 CHR+6 歌の詠唱時間-8% 敵対心-5</t>
  </si>
  <si>
    <t>Lv89～ 獣</t>
  </si>
  <si>
    <r>
      <t xml:space="preserve">ＦＲゴーザプ+1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</si>
  <si>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防64 命中+15 攻+15 回避+15 片手斧スキル+5</t>
  </si>
  <si>
    <t>キラー効果性能アップ</t>
  </si>
  <si>
    <t>「フェリン型紙：胴」 10個</t>
  </si>
  <si>
    <r>
      <t xml:space="preserve">ＦＲゴーザプ+2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</si>
  <si>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防67 命中+18 攻+18 回避+18 片手斧スキル+7</t>
  </si>
  <si>
    <t>ヘイスト+2% キラー効果性能アップ</t>
  </si>
  <si>
    <t>Lv89～ 吟</t>
  </si>
  <si>
    <r>
      <t xml:space="preserve">ＡＤオングルリヌ+1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</si>
  <si>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防48 CHR+8 歌唱スキル+8</t>
  </si>
  <si>
    <t>管楽器スキル+8 歌の効果時間延長</t>
  </si>
  <si>
    <t>「アエド型紙：胴」 10個</t>
  </si>
  <si>
    <r>
      <t xml:space="preserve">ＡＤオングルリヌ+2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</si>
  <si>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防51 CHR+10 歌唱スキル+10</t>
  </si>
  <si>
    <t>管楽器スキル+10 歌の効果時間延長</t>
  </si>
  <si>
    <t>メヌエット+1 コンビネーション:歌性能アップ</t>
  </si>
  <si>
    <t>「火行の原石」　9個</t>
  </si>
  <si>
    <t>Lv89～ 狩</t>
  </si>
  <si>
    <r>
      <t xml:space="preserve">ＳＹカバン+1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</si>
  <si>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防58 STR+8 AGI+8 飛命+15 敵対心-7</t>
  </si>
  <si>
    <t>ベロシティショット効果アップ</t>
  </si>
  <si>
    <t>「シルバン型紙：胴」 10個</t>
  </si>
  <si>
    <r>
      <t xml:space="preserve">ＳＹカバン+2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</si>
  <si>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防61 STR+12 AGI+12 飛命+20 敵対心-9</t>
  </si>
  <si>
    <t>Lv89～ 侍</t>
  </si>
  <si>
    <r>
      <t xml:space="preserve">雲海胴丸改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</si>
  <si>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防67 命中+12 攻+12 両手刀スキル+5</t>
  </si>
  <si>
    <t>ストアTP+7 残心効果アップ</t>
  </si>
  <si>
    <t>「雲海型紙：胴」10個</t>
  </si>
  <si>
    <r>
      <t xml:space="preserve">真雲海胴丸改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</si>
  <si>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防70 命中+17 攻+17 両手刀スキル+7</t>
  </si>
  <si>
    <t>ストアTP+10 残心効果アップ</t>
  </si>
  <si>
    <t>Lv89～ 忍</t>
  </si>
  <si>
    <r>
      <t xml:space="preserve">伊賀忍着改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</si>
  <si>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防59 STR+8 DEX+8 命中+14 攻+14</t>
  </si>
  <si>
    <t>クリティカルヒット+3% 身替の術効果アップ</t>
  </si>
  <si>
    <t>「伊賀型紙：胴」 10個</t>
  </si>
  <si>
    <r>
      <t xml:space="preserve">真伊賀忍着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</si>
  <si>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防62 STR+12 DEX+12 命中+17 攻+17</t>
  </si>
  <si>
    <t>クリティカルヒット+5% 身替の術効果アップ</t>
  </si>
  <si>
    <t>Lv89～ 竜</t>
  </si>
  <si>
    <r>
      <t xml:space="preserve">ＬＣプラカート+1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</si>
  <si>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防63 STR+10 DEX+10 命中+10 攻+10</t>
  </si>
  <si>
    <t>ストアTP+7 飛竜:食事効果付与</t>
  </si>
  <si>
    <t>「ランサー型紙：胴」 10個</t>
  </si>
  <si>
    <r>
      <t xml:space="preserve">ＬＣプラカート+2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</si>
  <si>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防66 STR+14 DEX+14 命中+14 攻+14</t>
  </si>
  <si>
    <t>ストアTP+10 飛竜:食事効果付与</t>
  </si>
  <si>
    <t>Lv89～ 召</t>
  </si>
  <si>
    <r>
      <t xml:space="preserve">ＣＬダブレット+1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</si>
  <si>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防47 MP+45 召喚魔法スキル+7</t>
  </si>
  <si>
    <t xml:space="preserve">フェリン型紙：足 </t>
  </si>
  <si>
    <t xml:space="preserve">シルバン型紙：頭 </t>
  </si>
  <si>
    <t xml:space="preserve">シルバン型紙：脚 </t>
  </si>
  <si>
    <t xml:space="preserve">シルバン型紙：足 </t>
  </si>
  <si>
    <t xml:space="preserve">雲海型紙：脚 </t>
  </si>
  <si>
    <t xml:space="preserve">雲海型紙：足 </t>
  </si>
  <si>
    <t xml:space="preserve">伊賀型紙：脚 </t>
  </si>
  <si>
    <t xml:space="preserve">伊賀型紙：足 </t>
  </si>
  <si>
    <t xml:space="preserve">ランサー型紙：脚 </t>
  </si>
  <si>
    <t xml:space="preserve">ランサー型紙：足 </t>
  </si>
  <si>
    <t xml:space="preserve">コーラー型紙：頭 </t>
  </si>
  <si>
    <t xml:space="preserve">コーラー型紙：脚 </t>
  </si>
  <si>
    <t xml:space="preserve">コーラー型紙：足 </t>
  </si>
  <si>
    <t xml:space="preserve">マーヴィ型紙：頭 </t>
  </si>
  <si>
    <t xml:space="preserve">マーヴィ型紙：脚 </t>
  </si>
  <si>
    <t xml:space="preserve">マーヴィ型紙：足 </t>
  </si>
  <si>
    <t xml:space="preserve">ナバーチ型紙：頭 </t>
  </si>
  <si>
    <t xml:space="preserve">ナバーチ型紙：脚 </t>
  </si>
  <si>
    <t xml:space="preserve">ナバーチ型紙：足 </t>
  </si>
  <si>
    <t xml:space="preserve">チルコ型紙：頭 </t>
  </si>
  <si>
    <t xml:space="preserve">チルコ型紙：脚 </t>
  </si>
  <si>
    <t xml:space="preserve">チルコ型紙：足 </t>
  </si>
  <si>
    <t xml:space="preserve">カリス型紙：脚 </t>
  </si>
  <si>
    <t xml:space="preserve">カリス型紙：足 </t>
  </si>
  <si>
    <t xml:space="preserve">サバント型紙：脚 </t>
  </si>
  <si>
    <t xml:space="preserve">サバント型紙：足 </t>
  </si>
  <si>
    <t>片手斧スキル+5 リストレント効果アップ</t>
  </si>
  <si>
    <t>「土行の原石」6個</t>
  </si>
  <si>
    <r>
      <t xml:space="preserve">ＴＴグローブ+1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</si>
  <si>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防25 命中+8 格闘スキル+5 ヘイスト+2%</t>
  </si>
  <si>
    <t>タクティカルガード効果アップ</t>
  </si>
  <si>
    <t>「タントラ型紙：手」8個</t>
  </si>
  <si>
    <r>
      <t xml:space="preserve">ＴＴグローブ+2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</si>
  <si>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防27 命中+10 格闘スキル+7 ヘイスト+3%</t>
  </si>
  <si>
    <t>「土行の宝石」6個</t>
  </si>
  <si>
    <r>
      <t xml:space="preserve">ＯＲミトン+1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</si>
  <si>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防20 HP+20 MP+20 リジェネ効果時間延長</t>
  </si>
  <si>
    <t>敵対心-4 女神の愛撫効果アップ</t>
  </si>
  <si>
    <t>「オリゾン型紙：手」 8個</t>
  </si>
  <si>
    <r>
      <t xml:space="preserve">ＯＲミトン+2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</si>
  <si>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防21 INT+5 魔法攻撃力アップ+6</t>
  </si>
  <si>
    <t>魔法クリティカルヒット+3%</t>
  </si>
  <si>
    <t>防29 命中+7 攻+7 両手剣スキル+3</t>
  </si>
  <si>
    <t>ヘイスト+4% アブゾタック効果アップ</t>
  </si>
  <si>
    <t>「ベイル型紙：手」8個</t>
  </si>
  <si>
    <r>
      <t xml:space="preserve">ＢＬガントレット+2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</si>
  <si>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防31 命中+10 攻+10 両手剣スキル+5</t>
  </si>
  <si>
    <t>ヘイスト+5% アブゾタック効果アップ</t>
  </si>
  <si>
    <r>
      <t xml:space="preserve">ＦＲマノプラス+1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</si>
  <si>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防27 STR+8 攻+10</t>
  </si>
  <si>
    <t>クリティカルヒット+2%</t>
  </si>
  <si>
    <t>ほんきだせ&amp;しじをさせろ効果アップ</t>
  </si>
  <si>
    <t>「フェリン型紙：手」 8個</t>
  </si>
  <si>
    <r>
      <t xml:space="preserve">ＦＲマノプラス+2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</si>
  <si>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防29 STR+11 攻+15</t>
  </si>
  <si>
    <t>クリティカルヒット+3%</t>
  </si>
  <si>
    <r>
      <t xml:space="preserve">ＡＤマンシェト+1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</si>
  <si>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防22 CHR+10 魔法命中率+6 歌唱スキル+6</t>
  </si>
  <si>
    <t>弦楽器スキル+6 管楽器スキル+6</t>
  </si>
  <si>
    <t>「アエド型紙：手」 8個</t>
  </si>
  <si>
    <r>
      <t xml:space="preserve">ＡＤマンシェト+2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</si>
  <si>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防24 CHR+12 魔法命中率+8 歌唱スキル+8</t>
  </si>
  <si>
    <t>弦楽器スキル+8 管楽器スキル+8 マーチ+1</t>
  </si>
  <si>
    <t>「土行の宝石」　6個</t>
  </si>
  <si>
    <r>
      <t xml:space="preserve">ＳＹグロブレト+1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</si>
  <si>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防23 STR+7 弓術スキル+5 ストアTP+4</t>
  </si>
  <si>
    <t>バウンティショット効果アップ</t>
  </si>
  <si>
    <t>「シルバン型紙：手」 8個</t>
  </si>
  <si>
    <r>
      <t xml:space="preserve">ＳＹグロブレト+2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</si>
  <si>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ＯＲパンタロン+2</t>
  </si>
  <si>
    <t>防41 MND+7 回復魔法の詠唱時間-12% ケアル回復量の5%をMPに変換 ディバインベニゾン+1 コンビネーション:属性耐性魔法性能アップ</t>
  </si>
  <si>
    <t>ＯＲダックビル+2</t>
  </si>
  <si>
    <r>
      <t xml:space="preserve">ＣＤガントレ+2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</si>
  <si>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防35 STR+11 VIT+11 片手剣スキル+7</t>
  </si>
  <si>
    <t>ヘイスト+4% エクストリームガード効果アップ</t>
  </si>
  <si>
    <t>「土行の絵札」 6個</t>
  </si>
  <si>
    <r>
      <t xml:space="preserve">ＢＬガントレット+1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</si>
  <si>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防64 DEX+10 短剣スキル+5 ヘイスト+5% コンスピレーター性能アップ コンビネーション:トリプルアタック性能アップ</t>
  </si>
  <si>
    <t>ＲＤアムレット+2</t>
  </si>
  <si>
    <t>防28 STR+8 DEX+8 命中+12 攻+16 不意打ちダメージアップ コンビネーション:トリプルアタック性能アップ</t>
  </si>
  <si>
    <t>ＲＤボンネット+2</t>
  </si>
  <si>
    <t>防36 命中+12 トリプルアタック+3% ヘイスト+6% アカンプリス&amp;コラボレーター効果アップ コンビネーション:トリプルアタック効果アップ</t>
  </si>
  <si>
    <t>ＲＤキュロット+2</t>
  </si>
  <si>
    <t>防48 DEX+7 クリティカルヒット+4% ヘイスト+5% ぶんどる+5 コンビネーション:トリプルアタック効果アップ</t>
  </si>
  <si>
    <t>ＲＤプーレーヌ+2</t>
  </si>
  <si>
    <t>防23 AGI+15 回避+11 トレジャーハンター+1 ぶんどる効果アップ コンビネーション:トリプルアタック効果アップ</t>
  </si>
  <si>
    <t>ＣＤキュイラス+2</t>
  </si>
  <si>
    <t>防77 HP+65 MP+65 命中+20 攻+20 敵対心+10 敵対心に応じて被ダメージを軽減 コンビネーション:時々被ダメージ吸収</t>
  </si>
  <si>
    <t>ＣＤガントレ+2</t>
  </si>
  <si>
    <t>防35 STR+11 VIT+11 片手剣スキル+7 ヘイスト+4% エクストリームガード効果アップ コンビネーション:時々被ダメージ吸収</t>
  </si>
  <si>
    <t>ＣＤアーメット+2</t>
  </si>
  <si>
    <r>
      <t xml:space="preserve">ＴＴクラウン+2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</si>
  <si>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「木行の宝石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6個</t>
    </r>
  </si>
  <si>
    <r>
      <t xml:space="preserve">ＯＲキャップ+1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</si>
  <si>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「オリゾン型紙：頭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</si>
  <si>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ＯＲキャップ+2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</si>
  <si>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ＧＴペタソス+1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</si>
  <si>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「ゴエティア型紙：頭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</si>
  <si>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ＧＴペタソス+2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</si>
  <si>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「木行の小片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6個</t>
    </r>
  </si>
  <si>
    <r>
      <t xml:space="preserve">ＥＱシャペル+1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</si>
  <si>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「エスクトル型紙：頭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</si>
  <si>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ＥＱシャペル+2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</si>
  <si>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ＲＤボンネット+1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</si>
  <si>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防21 MP+14 INT+7 MND+7 敵対心-3</t>
  </si>
  <si>
    <t>令狸執鼠の章&amp;震天動地の章効果アップ</t>
  </si>
  <si>
    <t>「サバント型紙：手」 8個</t>
  </si>
  <si>
    <r>
      <t xml:space="preserve">ＳＶブレーサー+2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</si>
  <si>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防23 MP+20 INT+9 MND+9 敵対心-4</t>
  </si>
  <si>
    <t>防30 命中+14 敵対心+7 ヘイスト+4% 神聖の印効果アップ コンビネーション:時々被ダメージ吸収</t>
  </si>
  <si>
    <t>暗黒</t>
  </si>
  <si>
    <t>ＢＬキュイラス+2</t>
  </si>
  <si>
    <t>防71 攻+38 クリティカルヒット+4% ヘイスト+3% ドレッドスパイク効果アップ コンビネーション:時々自身のHPに比例した攻撃力修正</t>
  </si>
  <si>
    <t>ＢＬガントレット+2</t>
  </si>
  <si>
    <t>防31 命中+10 攻+10 両手剣スキル+5 ヘイスト+5% アブゾタック効果アップ コンビネーション:時々自身のHPに比例した攻撃力修正</t>
  </si>
  <si>
    <t>ＢＬバーゴネット+2</t>
  </si>
  <si>
    <t>防42 STR+7 DEX+7 両手鎌スキル+7 ダブルアタック+3% ヘイスト+6% コンビネーション:時々自身のHPに比例した攻撃力修正</t>
  </si>
  <si>
    <t>Karkinos</t>
    <phoneticPr fontId="1"/>
  </si>
  <si>
    <t>蟹</t>
    <rPh sb="0" eb="1">
      <t>カニ</t>
    </rPh>
    <phoneticPr fontId="1"/>
  </si>
  <si>
    <t>0-1</t>
    <phoneticPr fontId="1"/>
  </si>
  <si>
    <t>アントリオン</t>
    <phoneticPr fontId="1"/>
  </si>
  <si>
    <t>Myrmecoleon</t>
    <phoneticPr fontId="1"/>
  </si>
  <si>
    <r>
      <t xml:space="preserve">ＣＡティアラ+1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</si>
  <si>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「カリス型紙：頭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</si>
  <si>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ＣＡティアラ+2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</si>
  <si>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ＳＶボネット+1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</si>
  <si>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「サバント型紙：頭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</si>
  <si>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ＳＶボネット+2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</si>
  <si>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防52 攻+10 ダブルアタック+3% ヘイスト+6%</t>
  </si>
  <si>
    <t>フェンサー+1</t>
  </si>
  <si>
    <t>防54 攻+15 ダブルアタック+5% ヘイスト+7%</t>
  </si>
  <si>
    <t>防47 命中+7 攻+7 ヘイスト+5% 蹴撃+5</t>
  </si>
  <si>
    <t>防49 命中+10 攻+10 ストアTP+6</t>
  </si>
  <si>
    <t>防25 STR+10 弓術スキル+7 ストアTP+7</t>
  </si>
  <si>
    <r>
      <t xml:space="preserve">雲海筒篭手改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</si>
  <si>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防29 STR+5 AGI+5 命中+5 飛命+9</t>
  </si>
  <si>
    <t>飛攻+9 石火之機効果アップ</t>
  </si>
  <si>
    <t>「雲海型紙：手」8個</t>
  </si>
  <si>
    <t>防31 STR+10 AGI+10 命中+8 飛命+12</t>
  </si>
  <si>
    <t>飛攻+12 石火之機効果アップ</t>
  </si>
  <si>
    <r>
      <t xml:space="preserve">伊賀手甲改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</si>
  <si>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防25 DEX+7 AGI+7 命中+6 回避+6</t>
  </si>
  <si>
    <t>遁術ダメージアップ 二重効果アップ</t>
  </si>
  <si>
    <t>「伊賀型紙：手」 8個</t>
  </si>
  <si>
    <r>
      <t xml:space="preserve">真伊賀手甲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</si>
  <si>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防27 DEX+10 AGI+10 命中+8 回避+8</t>
  </si>
  <si>
    <r>
      <t xml:space="preserve">ＬＣバンブレス+1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</si>
  <si>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防28 STR+6 DEX+6 命中+7</t>
  </si>
  <si>
    <t>スピリットリンク効果アップ</t>
  </si>
  <si>
    <t>「ランサー型紙：手」 8個</t>
  </si>
  <si>
    <r>
      <t xml:space="preserve">ＬＣバンブレス+2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</si>
  <si>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防30 STR+8 DEX+8 命中+10</t>
  </si>
  <si>
    <r>
      <t xml:space="preserve">ＣＬブレーサー+1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</si>
  <si>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防21 MP+40 曜日:召喚獣維持費半減</t>
  </si>
  <si>
    <t>マナシード効果アップ 召喚獣:命中率アップ</t>
  </si>
  <si>
    <t>「コーラー型紙：手」 8個</t>
  </si>
  <si>
    <t>防23 MP+50 曜日/天候:召喚獣維持費半減</t>
  </si>
  <si>
    <r>
      <t xml:space="preserve">ＭＶバズバンド+1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</si>
  <si>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防24 MND+7 魔法攻撃力アップ+7 敵対心-3</t>
  </si>
  <si>
    <t>青魔法の再詠唱間隔-6%</t>
  </si>
  <si>
    <t>「マーヴィ型紙：手」 8個</t>
  </si>
  <si>
    <r>
      <t xml:space="preserve">ＭＶバズバンド+2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</si>
  <si>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防26 MND+10 魔法攻撃力アップ+10</t>
  </si>
  <si>
    <t>敵対心-4 青魔法の再詠唱間隔-12%</t>
  </si>
  <si>
    <r>
      <t xml:space="preserve">ＮＡガントリー+1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</si>
  <si>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防24 命中+13 飛命+13</t>
  </si>
  <si>
    <t>クリティカルヒット+4%</t>
  </si>
  <si>
    <t>防44 HP+40 MP+40 盾スキル+7 ファストキャスト効果アップ 被物理ダメージの5%をMPに変換 コンビネーション:時々被ダメージ吸収</t>
  </si>
  <si>
    <t>ＣＤクウィス+2</t>
  </si>
  <si>
    <t>防58 HP+50 ヘイスト+4% 被物理ダメージ-5% 被物理ダメージ時に敵対心が下がりにくい コンビネーション:時々被ダメージ吸収</t>
  </si>
  <si>
    <t>ＣＤサバトン+2</t>
  </si>
  <si>
    <t>防39 MND+5 回復魔法の詠唱時間-8%</t>
  </si>
  <si>
    <t>ケアル回復量の2%をMPに変換</t>
  </si>
  <si>
    <t>ディバインベニゾン+1</t>
  </si>
  <si>
    <t>防41 MND+7 回復魔法の詠唱時間-12%</t>
  </si>
  <si>
    <t>ケアル回復量の5%をMPに変換</t>
  </si>
  <si>
    <t>防39 MP+40 魔法命中率+5</t>
  </si>
  <si>
    <t>魔法攻撃力アップ+5 相乗効果魔法効果アップ</t>
  </si>
  <si>
    <t>防41 MP+55 魔法命中率+7</t>
  </si>
  <si>
    <t>魔法攻撃力アップ+7 相乗効果魔法効果アップ</t>
  </si>
  <si>
    <t>防40 MP+55 INT+7 魔法命中率+5</t>
  </si>
  <si>
    <t>魔法攻撃力アップ+5</t>
  </si>
  <si>
    <t>防42 MP+65 INT+9 魔法命中率+6</t>
  </si>
  <si>
    <t>魔法攻撃力アップ+6 リフレシュ回復量アップ</t>
  </si>
  <si>
    <t>コンビネーション:コンポージャー性能アップ</t>
  </si>
  <si>
    <t>防46 DEX+5 ヘイスト+4% ぶんどる+3</t>
  </si>
  <si>
    <t>防48 DEX+7 クリティカルヒット+4%</t>
  </si>
  <si>
    <t>ヘイスト+5% ぶんどる+5</t>
  </si>
  <si>
    <t>防56 HP+30 ヘイスト+3% 被物理ダメージ-3%</t>
  </si>
  <si>
    <t>被物理ダメージ時に敵対心が下がりにくい</t>
  </si>
  <si>
    <t>防58 HP+50 ヘイスト+4% 被物理ダメージ-5%</t>
  </si>
  <si>
    <t>防51 STR+8 命中+10 攻+10</t>
  </si>
  <si>
    <t>暗黒魔法スキル+10 ネザーヴォイド効果アップ</t>
  </si>
  <si>
    <t>防53 STR+12 命中+15 攻+15</t>
  </si>
  <si>
    <t>暗黒魔法スキル+15 ネザーヴォイド効果アップ</t>
  </si>
  <si>
    <t>防49 CHR+7 命中+5 攻+5 ヘイスト+6%</t>
  </si>
  <si>
    <t>スタウトサーヴァント+1</t>
  </si>
  <si>
    <t>防51 CHR+10 命中+7 攻+7 ヘイスト+7%</t>
  </si>
  <si>
    <t>防40 魔法命中率+5 歌唱スキル+8</t>
  </si>
  <si>
    <t>歌再詠唱間隔-4</t>
  </si>
  <si>
    <t>防42 魔法命中率+7 歌唱スキル+10</t>
  </si>
  <si>
    <t>歌再詠唱間隔-6 バラード+1</t>
  </si>
  <si>
    <t>コンビネーション:歌性能アップ</t>
  </si>
  <si>
    <t>防44 飛攻+9 クリティカルヒット+2%</t>
  </si>
  <si>
    <t>ストアTP+6 トゥルーショット+1</t>
  </si>
  <si>
    <t>防46 飛攻+12 クリティカルヒット+3%</t>
  </si>
  <si>
    <t>ストアTP+9 トゥルーショット+1</t>
  </si>
  <si>
    <t>防52 STR+5 DEX+5 ストアTP+5</t>
  </si>
  <si>
    <t>ヘイスト+4% 八双効果アップ</t>
  </si>
  <si>
    <t>防54 STR+8 DEX+8 ストアTP+7</t>
  </si>
  <si>
    <t>防46 命中+6 片手刀スキル+3 ヘイスト+6%</t>
  </si>
  <si>
    <t>陽忍性能アップ</t>
  </si>
  <si>
    <t>防48 命中+8 片手刀スキル+5 ヘイスト+7%</t>
  </si>
  <si>
    <t>防50 STR+7 VIT+7 攻+12</t>
  </si>
  <si>
    <t>クリティカルヒットダメージアップ</t>
  </si>
  <si>
    <t>ソウルジャンプ効果アップ</t>
  </si>
  <si>
    <t>防52 STR+9 VIT+9 攻+18</t>
  </si>
  <si>
    <r>
      <t xml:space="preserve">「オリゾン型紙：脚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</si>
  <si>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ＯＲパンタロン+2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</si>
  <si>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「金行の絵札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6個</t>
    </r>
  </si>
  <si>
    <r>
      <t xml:space="preserve">ＧＴショウス+1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</si>
  <si>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「ゴエティア型紙：脚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</si>
  <si>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ＧＴショウス+2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</si>
  <si>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ＥＱフュゾー+1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</si>
  <si>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r>
      <t xml:space="preserve">「エスクトル型紙：脚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8個</t>
    </r>
  </si>
  <si>
    <r>
      <t xml:space="preserve">ＥＱフュゾー+2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</si>
  <si>
    <t>防26 VIT+10 命中+12 攻+12 ヘイスト+5%</t>
  </si>
  <si>
    <t>コンビネーション：時々飛竜のHPに比例した攻撃力修正</t>
  </si>
  <si>
    <t>防15 MP+20 エレメントサイフォン効果アップ</t>
  </si>
  <si>
    <t>召喚獣維持費-2 召喚獣：魔法命中率アップ</t>
  </si>
  <si>
    <t>防17 MP+25 エレメントサイフォン効果アップ</t>
  </si>
  <si>
    <t>召喚獣維持費-3 召喚獣：魔法命中率アップ</t>
  </si>
  <si>
    <t>コンビネーション：ブラッドブーン性能アップ</t>
  </si>
  <si>
    <t>防21 INT+7 魔法命中率+5 魔法攻撃力アップ+5</t>
  </si>
  <si>
    <t>敵対心-4 ブルーバースト効果アップ</t>
  </si>
  <si>
    <t>防23 INT+10 魔法命中率+8 魔法攻撃力アップ+8</t>
  </si>
  <si>
    <t>Armillaria</t>
  </si>
  <si>
    <t>Khalkotaur</t>
  </si>
  <si>
    <t>Chhir Batti</t>
  </si>
  <si>
    <t>防17 INT+10 暗黒魔法スキル+15 敵対心-10</t>
  </si>
  <si>
    <t>コンビネーション：コンサーブMP性能アップ</t>
  </si>
  <si>
    <t>防17 MND+9 強化魔法スキル+10 敵対心-4</t>
  </si>
  <si>
    <t>強化魔法の効果時間延長</t>
  </si>
  <si>
    <t>防19 MND+13 強化魔法スキル+15 敵対心-7</t>
  </si>
  <si>
    <t>防21 AGI+12 回避+9 ぶんどる効果アップ</t>
  </si>
  <si>
    <t>防23 AGI+15 回避+11 トレジャーハンター+1</t>
  </si>
  <si>
    <t>ぶんどる効果アップ</t>
  </si>
  <si>
    <t>コンビネーション：トリプルアタック効果アップ</t>
  </si>
  <si>
    <t>敵対心-6 ブルーバースト効果アップ</t>
  </si>
  <si>
    <t>コンビネーション：時々青魔法性能アップ</t>
  </si>
  <si>
    <t>防20 AGI+10 魔法命中率+8</t>
  </si>
  <si>
    <t>クイックドロー効果アップ</t>
  </si>
  <si>
    <t>時々コアサーズロール効果アップ</t>
  </si>
  <si>
    <t>防22 AGI+13 魔法命中率+10</t>
  </si>
  <si>
    <t>コアサーズロール効果アップ</t>
  </si>
  <si>
    <t>コンビネーション：クイックドロー性能アップ</t>
  </si>
  <si>
    <t>防20 STR+5 DEX+5 INT+5 命中+8</t>
  </si>
  <si>
    <t>タクティクスウィッチ効果アップ</t>
  </si>
  <si>
    <t>防30 STR+8 DEX+8 命中+10 ダブルアタック+4% スピリットリンク効果アップ コンビネーション:時々飛竜のHPに比例した攻撃力修正</t>
  </si>
  <si>
    <t>ＬＣメザイユ+2</t>
  </si>
  <si>
    <t>防40 攻+20 両手槍スキル+7 ヘイスト+6% 飛竜:時々被ダメージ吸収 コンビネーション:時々飛竜のHPに比例した攻撃力修正</t>
  </si>
  <si>
    <t>Tristitia</t>
    <phoneticPr fontId="1"/>
  </si>
  <si>
    <t>アンティプレ</t>
    <phoneticPr fontId="1"/>
  </si>
  <si>
    <t>アンティプレ</t>
    <phoneticPr fontId="1"/>
  </si>
  <si>
    <t>オボロン</t>
    <phoneticPr fontId="1"/>
  </si>
  <si>
    <t>オボロン</t>
    <phoneticPr fontId="1"/>
  </si>
  <si>
    <t>ブガード</t>
    <phoneticPr fontId="1"/>
  </si>
  <si>
    <t>ブガード</t>
    <phoneticPr fontId="1"/>
  </si>
  <si>
    <t>フワボ</t>
    <phoneticPr fontId="1"/>
  </si>
  <si>
    <t>フワボ</t>
    <phoneticPr fontId="1"/>
  </si>
  <si>
    <t>Buhkis</t>
    <phoneticPr fontId="1"/>
  </si>
  <si>
    <t>タウロス</t>
    <phoneticPr fontId="1"/>
  </si>
  <si>
    <t>Durinn</t>
    <phoneticPr fontId="1"/>
  </si>
  <si>
    <t>ドゥエルグ</t>
    <phoneticPr fontId="1"/>
  </si>
  <si>
    <t>Sedna</t>
    <phoneticPr fontId="1"/>
  </si>
  <si>
    <t>ルソズル</t>
    <phoneticPr fontId="1"/>
  </si>
  <si>
    <t>Ketea</t>
    <phoneticPr fontId="1"/>
  </si>
  <si>
    <t>ペミデ</t>
    <phoneticPr fontId="1"/>
  </si>
  <si>
    <t>ケルベロス</t>
    <phoneticPr fontId="1"/>
  </si>
  <si>
    <t>ハイドラ</t>
    <phoneticPr fontId="1"/>
  </si>
  <si>
    <t>ガーゴイル</t>
    <phoneticPr fontId="1"/>
  </si>
  <si>
    <t>モノセロス</t>
    <phoneticPr fontId="1"/>
  </si>
  <si>
    <t>キマイラ</t>
    <phoneticPr fontId="1"/>
  </si>
  <si>
    <t>ピクシー</t>
  </si>
  <si>
    <t>ピクシー</t>
    <phoneticPr fontId="1"/>
  </si>
  <si>
    <t>ロック</t>
    <phoneticPr fontId="1"/>
  </si>
  <si>
    <t>サソリ</t>
    <phoneticPr fontId="1"/>
  </si>
  <si>
    <t>Orthrus</t>
    <phoneticPr fontId="1"/>
  </si>
  <si>
    <t>Alfard</t>
    <phoneticPr fontId="1"/>
  </si>
  <si>
    <t>Empousa</t>
    <phoneticPr fontId="1"/>
  </si>
  <si>
    <t>Indrik</t>
    <phoneticPr fontId="1"/>
  </si>
  <si>
    <t>Apademak</t>
    <phoneticPr fontId="1"/>
  </si>
  <si>
    <t>Fuath</t>
    <phoneticPr fontId="1"/>
  </si>
  <si>
    <t>Bennu</t>
    <phoneticPr fontId="1"/>
  </si>
  <si>
    <t>ウィルム</t>
    <phoneticPr fontId="1"/>
  </si>
  <si>
    <t>ダイアマイト</t>
    <phoneticPr fontId="1"/>
  </si>
  <si>
    <t>ウラグナイト</t>
    <phoneticPr fontId="1"/>
  </si>
  <si>
    <t>Azdaja</t>
    <phoneticPr fontId="1"/>
  </si>
  <si>
    <t>Resheph</t>
    <phoneticPr fontId="1"/>
  </si>
  <si>
    <t>Dragua</t>
    <phoneticPr fontId="1"/>
  </si>
  <si>
    <t>Amphitrite</t>
    <phoneticPr fontId="1"/>
  </si>
  <si>
    <t>Eccentric Eve</t>
    <phoneticPr fontId="1"/>
  </si>
  <si>
    <t>Fistule</t>
  </si>
  <si>
    <t>Hadal Satiator</t>
    <phoneticPr fontId="1"/>
  </si>
  <si>
    <t>Kukulkan</t>
    <phoneticPr fontId="1"/>
  </si>
  <si>
    <t>ペイスト</t>
    <phoneticPr fontId="1"/>
  </si>
  <si>
    <t>クロット</t>
    <phoneticPr fontId="1"/>
  </si>
  <si>
    <t>モルボル</t>
    <phoneticPr fontId="1"/>
  </si>
  <si>
    <t>コンシュタット</t>
    <phoneticPr fontId="1"/>
  </si>
  <si>
    <t>Hadal Satiator</t>
    <phoneticPr fontId="1"/>
  </si>
  <si>
    <t>青色のジェイド</t>
    <phoneticPr fontId="1"/>
  </si>
  <si>
    <t>Bloodeye Vileberry</t>
    <phoneticPr fontId="1"/>
  </si>
  <si>
    <t>Kukulkan</t>
  </si>
  <si>
    <t>Turul</t>
    <phoneticPr fontId="1"/>
  </si>
  <si>
    <t>トンベリ</t>
    <phoneticPr fontId="1"/>
  </si>
  <si>
    <t>Lacovie</t>
    <phoneticPr fontId="1"/>
  </si>
  <si>
    <t>Glavoid</t>
    <phoneticPr fontId="1"/>
  </si>
  <si>
    <t>Lacovie</t>
    <phoneticPr fontId="1"/>
  </si>
  <si>
    <t>Usurper</t>
    <phoneticPr fontId="1"/>
  </si>
  <si>
    <t>Iratham</t>
  </si>
  <si>
    <t>Chloris</t>
    <phoneticPr fontId="1"/>
  </si>
  <si>
    <t>Usurper</t>
  </si>
  <si>
    <t>Chloris</t>
    <phoneticPr fontId="1"/>
  </si>
  <si>
    <t>Glavoid</t>
    <phoneticPr fontId="1"/>
  </si>
  <si>
    <t>Ruminator</t>
    <phoneticPr fontId="1"/>
  </si>
  <si>
    <t>Briareus</t>
    <phoneticPr fontId="1"/>
  </si>
  <si>
    <t>Ovni</t>
  </si>
  <si>
    <t>Hadhayosh</t>
    <phoneticPr fontId="1"/>
  </si>
  <si>
    <t>Hadhayosh</t>
    <phoneticPr fontId="1"/>
  </si>
  <si>
    <t>Carabosse</t>
  </si>
  <si>
    <t>Ruminator</t>
    <phoneticPr fontId="1"/>
  </si>
  <si>
    <t>Carabosse</t>
    <phoneticPr fontId="1"/>
  </si>
  <si>
    <t>Ovni</t>
    <phoneticPr fontId="1"/>
  </si>
  <si>
    <t>タロンギ</t>
    <phoneticPr fontId="1"/>
  </si>
  <si>
    <t>ラテーヌ</t>
    <phoneticPr fontId="1"/>
  </si>
  <si>
    <t>アダマンタス</t>
    <phoneticPr fontId="1"/>
  </si>
  <si>
    <t>マンドラ</t>
    <phoneticPr fontId="1"/>
  </si>
  <si>
    <t>カトゥエラ</t>
    <phoneticPr fontId="1"/>
  </si>
  <si>
    <t>カトゥエラ</t>
    <phoneticPr fontId="1"/>
  </si>
  <si>
    <t>緑色のジェイド</t>
    <rPh sb="0" eb="1">
      <t>ミドリ</t>
    </rPh>
    <phoneticPr fontId="1"/>
  </si>
  <si>
    <t>赤色のジェイド</t>
    <rPh sb="0" eb="1">
      <t>アカ</t>
    </rPh>
    <phoneticPr fontId="1"/>
  </si>
  <si>
    <t>巨人</t>
    <rPh sb="0" eb="2">
      <t>キョジン</t>
    </rPh>
    <phoneticPr fontId="1"/>
  </si>
  <si>
    <t>ヨヴラ</t>
    <phoneticPr fontId="1"/>
  </si>
  <si>
    <t>ベヒーモス</t>
    <phoneticPr fontId="1"/>
  </si>
  <si>
    <t>防48 命中+8 片手刀スキル+5 ヘイスト+7% 陽忍性能アップ コンビネーション:二刀流性能アップ</t>
  </si>
  <si>
    <t>真伊賀脚絆</t>
  </si>
  <si>
    <t>防23 STR+5 DEX+5 ヘイスト+4% タクティカルパリー効果アップ 空蝉の術効果アップ コンビネーション:二刀流性能アップ</t>
  </si>
  <si>
    <t>ＬＣプラカート+2</t>
  </si>
  <si>
    <t>防66 STR+14 DEX+14 命中+14 攻+14 ストアTP+10 飛竜:食事効果付与 コンビネーション:時々飛竜のHPに比例した攻撃力修正</t>
  </si>
  <si>
    <t>ＬＣバンブレス+2</t>
  </si>
  <si>
    <t>防28 命中+10 敵対心+4 ヘイスト+3%</t>
  </si>
  <si>
    <t>防52 STR+9 VIT+9 攻+18 クリティカルヒットダメージアップ ソウルジャンプ効果アップ コンビネーション:時々飛竜のHPに比例した攻撃力修正</t>
  </si>
  <si>
    <t>ＬＣシンバルド+2</t>
  </si>
  <si>
    <t>防26 VIT+10 命中+12 攻+12 ヘイスト+5% スピリットジャンプ時TPボーナス コンビネーション:時々飛竜のHPに比例した攻撃力修正</t>
  </si>
  <si>
    <t>召喚</t>
  </si>
  <si>
    <t>ＣＬダブレット+2</t>
  </si>
  <si>
    <t>防50 MP+60 召喚魔法スキル+10 召喚獣維持費-4 召喚獣:契約の履行ダメージアップ コンビネーション:ブラッドブーン性能アップ</t>
  </si>
  <si>
    <t>ＣＬブレーサー+2</t>
  </si>
  <si>
    <t>防23 MP+50 曜日/天候:召喚獣維持費半減 マナシード効果アップ 召喚獣:命中率アップ コンビネーション:ブラッドブーン性能アップ</t>
  </si>
  <si>
    <t>防61 飛命+14 飛攻+14 魔法命中率+10 トリプルショット効果アップ タクティックロール効果アップ コンビネーション:クイックドロー性能アップ</t>
  </si>
  <si>
    <t>ＮＡガントリー+2</t>
  </si>
  <si>
    <t>防26 命中+16 飛命+16 クリティカルヒット+5% ファントムロール効果時間延長 アライズロール効果アップ コンビネーション:クイックドロー性能アップ</t>
  </si>
  <si>
    <t>ＮＡトリコルヌ+2</t>
  </si>
  <si>
    <t>防35 AGI+10 飛命+16 ラピッドショット+10 ブリッツァロール効果アップ コンビネーション:クイックドロー性能アップ</t>
  </si>
  <si>
    <t>ＮＡトルーズ+2</t>
  </si>
  <si>
    <t>防47 DEX+8 AGI+8 ストアTP+8 スナップショット効果アップ キャスターズロール効果アップ コンビネーション:クイックドロー性能アップ</t>
  </si>
  <si>
    <t>ＮＡブーツ+2</t>
  </si>
  <si>
    <t>防22 AGI+13 魔法命中率+10 クイックドロー能力アップ コアサーズロール効果アップ コンビネーション:クイックドロー性能アップ</t>
  </si>
  <si>
    <t>からくり</t>
  </si>
  <si>
    <t>ＣＣファルセット+2</t>
  </si>
  <si>
    <t>防59 DEX+10 命中+20 攻+20 ヘイスト+3% オーバーロード確率ダウン コンビネーション:時々オートマトンのHPに比例した 攻撃力修正</t>
  </si>
  <si>
    <t>ＣＣグアンティ+2</t>
  </si>
  <si>
    <r>
      <t xml:space="preserve">「水行の原石 </t>
    </r>
    <r>
      <rPr>
        <sz val="11"/>
        <color indexed="57"/>
        <rFont val="ＭＳ Ｐゴシック"/>
        <family val="3"/>
        <charset val="128"/>
      </rPr>
      <t>●</t>
    </r>
    <r>
      <rPr>
        <sz val="11"/>
        <rFont val="ＭＳ Ｐゴシック"/>
        <family val="3"/>
        <charset val="128"/>
      </rPr>
      <t>」 6個</t>
    </r>
    <rPh sb="1" eb="2">
      <t>ミズ</t>
    </rPh>
    <phoneticPr fontId="1"/>
  </si>
  <si>
    <t>モ</t>
    <phoneticPr fontId="1"/>
  </si>
  <si>
    <t>踊</t>
    <rPh sb="0" eb="1">
      <t>オド</t>
    </rPh>
    <phoneticPr fontId="1"/>
  </si>
  <si>
    <t>シ吟白侍</t>
    <rPh sb="1" eb="2">
      <t>ギン</t>
    </rPh>
    <rPh sb="2" eb="3">
      <t>シロ</t>
    </rPh>
    <rPh sb="3" eb="4">
      <t>サムライ</t>
    </rPh>
    <phoneticPr fontId="1"/>
  </si>
  <si>
    <t>戦忍黒</t>
    <rPh sb="0" eb="1">
      <t>セン</t>
    </rPh>
    <rPh sb="1" eb="2">
      <t>ニン</t>
    </rPh>
    <rPh sb="2" eb="3">
      <t>クロ</t>
    </rPh>
    <phoneticPr fontId="1"/>
  </si>
  <si>
    <t>ナ忍竜</t>
    <rPh sb="1" eb="2">
      <t>ニン</t>
    </rPh>
    <rPh sb="2" eb="3">
      <t>リュウ</t>
    </rPh>
    <phoneticPr fontId="1"/>
  </si>
  <si>
    <t>Hedjedjet</t>
  </si>
  <si>
    <t>Hedjedjet</t>
    <phoneticPr fontId="1"/>
  </si>
  <si>
    <t>Sippoy</t>
    <phoneticPr fontId="1"/>
  </si>
  <si>
    <t>モ獣侍</t>
    <rPh sb="1" eb="2">
      <t>ケモノ</t>
    </rPh>
    <rPh sb="2" eb="3">
      <t>サムライ</t>
    </rPh>
    <phoneticPr fontId="1"/>
  </si>
  <si>
    <t>「土行の原石」6個</t>
    <phoneticPr fontId="1"/>
  </si>
  <si>
    <t>「土行の原石」6個</t>
    <phoneticPr fontId="1"/>
  </si>
  <si>
    <t>「土行の小片」6個</t>
    <phoneticPr fontId="1"/>
  </si>
  <si>
    <t>「土行の小片」6個</t>
    <phoneticPr fontId="1"/>
  </si>
  <si>
    <t>モ竜獣</t>
    <rPh sb="1" eb="2">
      <t>リュウ</t>
    </rPh>
    <rPh sb="2" eb="3">
      <t>ケモノ</t>
    </rPh>
    <phoneticPr fontId="1"/>
  </si>
  <si>
    <t>シ召コ</t>
    <rPh sb="1" eb="2">
      <t>メ</t>
    </rPh>
    <phoneticPr fontId="1"/>
  </si>
  <si>
    <t>ナ忍竜コか</t>
    <phoneticPr fontId="1"/>
  </si>
  <si>
    <t>戦赤ナ召踊</t>
    <phoneticPr fontId="1"/>
  </si>
  <si>
    <r>
      <t xml:space="preserve">真雲海筒篭手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  <phoneticPr fontId="1"/>
  </si>
  <si>
    <r>
      <t xml:space="preserve">ＣＬブレーサー+2 </t>
    </r>
    <r>
      <rPr>
        <sz val="11"/>
        <color indexed="51"/>
        <rFont val="ＭＳ Ｐゴシック"/>
        <family val="3"/>
        <charset val="128"/>
      </rPr>
      <t>●</t>
    </r>
    <r>
      <rPr>
        <sz val="11"/>
        <color indexed="57"/>
        <rFont val="ＭＳ Ｐゴシック"/>
        <family val="3"/>
        <charset val="128"/>
      </rPr>
      <t>●</t>
    </r>
    <phoneticPr fontId="1"/>
  </si>
  <si>
    <t>Fistule</t>
    <phoneticPr fontId="1"/>
  </si>
  <si>
    <t>モ黒侍吟召</t>
    <rPh sb="1" eb="2">
      <t>クロ</t>
    </rPh>
    <rPh sb="2" eb="3">
      <t>サムライ</t>
    </rPh>
    <rPh sb="3" eb="4">
      <t>ギン</t>
    </rPh>
    <rPh sb="4" eb="5">
      <t>メ</t>
    </rPh>
    <phoneticPr fontId="1"/>
  </si>
  <si>
    <t>戦吟ナ忍</t>
    <rPh sb="0" eb="1">
      <t>セン</t>
    </rPh>
    <rPh sb="1" eb="2">
      <t>ギン</t>
    </rPh>
    <rPh sb="3" eb="4">
      <t>ニン</t>
    </rPh>
    <phoneticPr fontId="1"/>
  </si>
  <si>
    <t>黒侍踊</t>
    <rPh sb="0" eb="1">
      <t>クロ</t>
    </rPh>
    <rPh sb="1" eb="2">
      <t>サムライ</t>
    </rPh>
    <rPh sb="2" eb="3">
      <t>オド</t>
    </rPh>
    <phoneticPr fontId="1"/>
  </si>
  <si>
    <t>踊召竜</t>
    <rPh sb="0" eb="1">
      <t>オド</t>
    </rPh>
    <rPh sb="1" eb="2">
      <t>メ</t>
    </rPh>
    <rPh sb="2" eb="3">
      <t>リュウ</t>
    </rPh>
    <phoneticPr fontId="1"/>
  </si>
  <si>
    <t>忍召黒獣暗</t>
    <rPh sb="0" eb="1">
      <t>ニン</t>
    </rPh>
    <rPh sb="1" eb="2">
      <t>メ</t>
    </rPh>
    <rPh sb="2" eb="3">
      <t>クロ</t>
    </rPh>
    <rPh sb="3" eb="4">
      <t>ケモノ</t>
    </rPh>
    <rPh sb="4" eb="5">
      <t>アン</t>
    </rPh>
    <phoneticPr fontId="1"/>
  </si>
  <si>
    <t>シ戦吟</t>
    <rPh sb="1" eb="2">
      <t>セン</t>
    </rPh>
    <rPh sb="2" eb="3">
      <t>ギン</t>
    </rPh>
    <phoneticPr fontId="1"/>
  </si>
  <si>
    <t>赤シナ吟</t>
    <rPh sb="0" eb="1">
      <t>アカ</t>
    </rPh>
    <rPh sb="3" eb="4">
      <t>ギン</t>
    </rPh>
    <phoneticPr fontId="1"/>
  </si>
  <si>
    <t>戦ナ召踊赤</t>
    <rPh sb="0" eb="1">
      <t>セン</t>
    </rPh>
    <rPh sb="2" eb="3">
      <t>メ</t>
    </rPh>
    <rPh sb="3" eb="4">
      <t>オド</t>
    </rPh>
    <rPh sb="4" eb="5">
      <t>アカ</t>
    </rPh>
    <phoneticPr fontId="1"/>
  </si>
  <si>
    <t>戦シ獣学</t>
    <rPh sb="0" eb="1">
      <t>セン</t>
    </rPh>
    <rPh sb="2" eb="3">
      <t>ケモノ</t>
    </rPh>
    <rPh sb="3" eb="4">
      <t>ガク</t>
    </rPh>
    <phoneticPr fontId="1"/>
  </si>
  <si>
    <t>ナ踊竜</t>
    <rPh sb="1" eb="2">
      <t>オド</t>
    </rPh>
    <rPh sb="2" eb="3">
      <t>リュウ</t>
    </rPh>
    <phoneticPr fontId="1"/>
  </si>
  <si>
    <t>モ侍コ</t>
    <rPh sb="1" eb="2">
      <t>サムライ</t>
    </rPh>
    <phoneticPr fontId="1"/>
  </si>
  <si>
    <t>忍黒竜獣</t>
    <rPh sb="0" eb="1">
      <t>ニン</t>
    </rPh>
    <rPh sb="1" eb="2">
      <t>クロ</t>
    </rPh>
    <rPh sb="2" eb="3">
      <t>リュウ</t>
    </rPh>
    <rPh sb="3" eb="4">
      <t>ケモノ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</si>
</sst>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51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Lr oSVbN"/>
      <family val="2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1" xfId="0" applyBorder="1" applyAlignment="1"/>
    <xf numFmtId="0" fontId="0" fillId="2" borderId="1" xfId="0" applyFill="1" applyBorder="1" applyAlignment="1"/>
    <xf numFmtId="0" fontId="0" fillId="0" borderId="1" xfId="0" applyFill="1" applyBorder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0" borderId="2" xfId="0" applyBorder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ill="1"/>
    <xf numFmtId="0" fontId="0" fillId="0" borderId="0" xfId="0" applyBorder="1"/>
    <xf numFmtId="0" fontId="0" fillId="3" borderId="0" xfId="0" applyFill="1"/>
    <xf numFmtId="0" fontId="8" fillId="4" borderId="1" xfId="0" quotePrefix="1" applyFont="1" applyFill="1" applyBorder="1"/>
    <xf numFmtId="0" fontId="9" fillId="0" borderId="1" xfId="0" applyFont="1" applyFill="1" applyBorder="1" applyAlignment="1"/>
    <xf numFmtId="0" fontId="0" fillId="5" borderId="1" xfId="0" applyFill="1" applyBorder="1" applyAlignment="1"/>
    <xf numFmtId="0" fontId="0" fillId="6" borderId="1" xfId="0" applyFill="1" applyBorder="1" applyAlignment="1"/>
    <xf numFmtId="0" fontId="5" fillId="0" borderId="1" xfId="0" applyFont="1" applyBorder="1" applyAlignment="1">
      <alignment horizontal="center"/>
    </xf>
    <xf numFmtId="0" fontId="10" fillId="7" borderId="3" xfId="0" applyFont="1" applyFill="1" applyBorder="1" applyAlignment="1">
      <alignment horizontal="left" vertical="center"/>
    </xf>
    <xf numFmtId="0" fontId="10" fillId="7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horizontal="center" vertical="center"/>
    </xf>
    <xf numFmtId="0" fontId="9" fillId="0" borderId="1" xfId="0" quotePrefix="1" applyFont="1" applyFill="1" applyBorder="1"/>
    <xf numFmtId="0" fontId="0" fillId="6" borderId="2" xfId="0" applyFill="1" applyBorder="1" applyAlignment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5" fillId="0" borderId="0" xfId="0" applyFont="1" applyAlignment="1">
      <alignment horizontal="center"/>
    </xf>
    <xf numFmtId="0" fontId="0" fillId="9" borderId="1" xfId="0" applyFill="1" applyBorder="1" applyAlignment="1"/>
    <xf numFmtId="0" fontId="0" fillId="10" borderId="1" xfId="0" applyFill="1" applyBorder="1" applyAlignment="1"/>
    <xf numFmtId="0" fontId="0" fillId="10" borderId="1" xfId="0" applyFill="1" applyBorder="1"/>
    <xf numFmtId="0" fontId="0" fillId="0" borderId="0" xfId="0" quotePrefix="1"/>
    <xf numFmtId="0" fontId="10" fillId="2" borderId="3" xfId="0" applyFont="1" applyFill="1" applyBorder="1" applyAlignment="1">
      <alignment horizontal="left" vertical="center"/>
    </xf>
    <xf numFmtId="0" fontId="9" fillId="0" borderId="1" xfId="0" applyFont="1" applyFill="1" applyBorder="1"/>
    <xf numFmtId="0" fontId="0" fillId="11" borderId="1" xfId="0" applyFill="1" applyBorder="1"/>
    <xf numFmtId="0" fontId="4" fillId="0" borderId="0" xfId="0" applyFont="1" applyAlignment="1">
      <alignment horizontal="center" vertical="center"/>
    </xf>
    <xf numFmtId="0" fontId="0" fillId="11" borderId="0" xfId="0" applyFill="1" applyBorder="1"/>
    <xf numFmtId="0" fontId="5" fillId="0" borderId="4" xfId="0" applyFont="1" applyBorder="1" applyAlignment="1">
      <alignment horizontal="center" vertical="center"/>
    </xf>
    <xf numFmtId="49" fontId="0" fillId="6" borderId="2" xfId="0" applyNumberFormat="1" applyFill="1" applyBorder="1" applyAlignment="1"/>
    <xf numFmtId="49" fontId="0" fillId="0" borderId="1" xfId="0" applyNumberFormat="1" applyFill="1" applyBorder="1" applyAlignment="1"/>
    <xf numFmtId="49" fontId="0" fillId="0" borderId="1" xfId="0" applyNumberFormat="1" applyBorder="1" applyAlignment="1"/>
    <xf numFmtId="49" fontId="0" fillId="6" borderId="1" xfId="0" applyNumberFormat="1" applyFill="1" applyBorder="1" applyAlignment="1"/>
    <xf numFmtId="49" fontId="0" fillId="5" borderId="1" xfId="0" applyNumberFormat="1" applyFill="1" applyBorder="1" applyAlignment="1"/>
    <xf numFmtId="49" fontId="0" fillId="2" borderId="1" xfId="0" applyNumberFormat="1" applyFill="1" applyBorder="1" applyAlignment="1"/>
    <xf numFmtId="49" fontId="0" fillId="9" borderId="1" xfId="0" applyNumberFormat="1" applyFill="1" applyBorder="1" applyAlignment="1"/>
    <xf numFmtId="49" fontId="0" fillId="10" borderId="1" xfId="0" applyNumberFormat="1" applyFill="1" applyBorder="1" applyAlignment="1"/>
    <xf numFmtId="49" fontId="0" fillId="10" borderId="1" xfId="0" applyNumberFormat="1" applyFill="1" applyBorder="1"/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0" fillId="11" borderId="2" xfId="0" applyFill="1" applyBorder="1"/>
    <xf numFmtId="0" fontId="4" fillId="0" borderId="0" xfId="0" applyFont="1"/>
    <xf numFmtId="0" fontId="4" fillId="11" borderId="0" xfId="0" applyFont="1" applyFill="1" applyAlignment="1">
      <alignment horizontal="center"/>
    </xf>
    <xf numFmtId="0" fontId="4" fillId="9" borderId="0" xfId="0" applyFont="1" applyFill="1" applyAlignment="1"/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2" fillId="2" borderId="7" xfId="0" applyFont="1" applyFill="1" applyBorder="1" applyAlignment="1"/>
    <xf numFmtId="0" fontId="4" fillId="0" borderId="1" xfId="0" applyFont="1" applyFill="1" applyBorder="1" applyAlignment="1"/>
    <xf numFmtId="0" fontId="3" fillId="4" borderId="1" xfId="0" applyFont="1" applyFill="1" applyBorder="1" applyAlignment="1"/>
    <xf numFmtId="0" fontId="4" fillId="2" borderId="8" xfId="0" applyFont="1" applyFill="1" applyBorder="1" applyAlignment="1">
      <alignment wrapText="1"/>
    </xf>
    <xf numFmtId="0" fontId="4" fillId="2" borderId="0" xfId="0" applyFont="1" applyFill="1" applyBorder="1"/>
    <xf numFmtId="0" fontId="2" fillId="2" borderId="9" xfId="0" applyFont="1" applyFill="1" applyBorder="1" applyAlignment="1"/>
    <xf numFmtId="0" fontId="4" fillId="2" borderId="10" xfId="0" applyFont="1" applyFill="1" applyBorder="1"/>
    <xf numFmtId="0" fontId="2" fillId="2" borderId="11" xfId="0" applyFont="1" applyFill="1" applyBorder="1" applyAlignment="1"/>
    <xf numFmtId="0" fontId="4" fillId="2" borderId="6" xfId="0" applyFont="1" applyFill="1" applyBorder="1"/>
    <xf numFmtId="0" fontId="4" fillId="2" borderId="12" xfId="0" applyFont="1" applyFill="1" applyBorder="1"/>
    <xf numFmtId="0" fontId="2" fillId="2" borderId="7" xfId="0" applyFont="1" applyFill="1" applyBorder="1"/>
    <xf numFmtId="0" fontId="4" fillId="2" borderId="13" xfId="0" applyFont="1" applyFill="1" applyBorder="1"/>
    <xf numFmtId="0" fontId="4" fillId="2" borderId="11" xfId="0" applyFont="1" applyFill="1" applyBorder="1"/>
    <xf numFmtId="0" fontId="4" fillId="2" borderId="9" xfId="0" applyFont="1" applyFill="1" applyBorder="1"/>
    <xf numFmtId="0" fontId="4" fillId="5" borderId="14" xfId="0" applyFont="1" applyFill="1" applyBorder="1"/>
    <xf numFmtId="0" fontId="4" fillId="5" borderId="12" xfId="0" applyFont="1" applyFill="1" applyBorder="1"/>
    <xf numFmtId="0" fontId="2" fillId="5" borderId="7" xfId="0" applyFont="1" applyFill="1" applyBorder="1" applyAlignment="1"/>
    <xf numFmtId="0" fontId="2" fillId="5" borderId="9" xfId="0" applyFont="1" applyFill="1" applyBorder="1" applyAlignment="1"/>
    <xf numFmtId="0" fontId="4" fillId="5" borderId="13" xfId="0" applyFont="1" applyFill="1" applyBorder="1"/>
    <xf numFmtId="0" fontId="2" fillId="5" borderId="11" xfId="0" applyFont="1" applyFill="1" applyBorder="1" applyAlignment="1"/>
    <xf numFmtId="0" fontId="4" fillId="5" borderId="15" xfId="0" applyFont="1" applyFill="1" applyBorder="1"/>
    <xf numFmtId="0" fontId="2" fillId="5" borderId="16" xfId="0" applyFont="1" applyFill="1" applyBorder="1"/>
    <xf numFmtId="0" fontId="2" fillId="5" borderId="7" xfId="0" applyFont="1" applyFill="1" applyBorder="1"/>
    <xf numFmtId="0" fontId="4" fillId="6" borderId="5" xfId="0" applyFont="1" applyFill="1" applyBorder="1"/>
    <xf numFmtId="0" fontId="4" fillId="6" borderId="12" xfId="0" applyFont="1" applyFill="1" applyBorder="1"/>
    <xf numFmtId="0" fontId="2" fillId="6" borderId="7" xfId="0" applyFont="1" applyFill="1" applyBorder="1" applyAlignment="1"/>
    <xf numFmtId="0" fontId="4" fillId="6" borderId="8" xfId="0" applyFont="1" applyFill="1" applyBorder="1"/>
    <xf numFmtId="0" fontId="4" fillId="6" borderId="14" xfId="0" applyFont="1" applyFill="1" applyBorder="1"/>
    <xf numFmtId="0" fontId="2" fillId="6" borderId="9" xfId="0" applyFont="1" applyFill="1" applyBorder="1" applyAlignment="1"/>
    <xf numFmtId="0" fontId="4" fillId="6" borderId="13" xfId="0" applyFont="1" applyFill="1" applyBorder="1"/>
    <xf numFmtId="0" fontId="2" fillId="6" borderId="11" xfId="0" applyFont="1" applyFill="1" applyBorder="1" applyAlignment="1"/>
    <xf numFmtId="0" fontId="4" fillId="6" borderId="0" xfId="0" applyFont="1" applyFill="1" applyBorder="1"/>
    <xf numFmtId="0" fontId="4" fillId="10" borderId="5" xfId="0" applyFont="1" applyFill="1" applyBorder="1"/>
    <xf numFmtId="0" fontId="4" fillId="10" borderId="6" xfId="0" applyFont="1" applyFill="1" applyBorder="1"/>
    <xf numFmtId="0" fontId="2" fillId="10" borderId="7" xfId="0" applyFont="1" applyFill="1" applyBorder="1" applyAlignment="1"/>
    <xf numFmtId="0" fontId="4" fillId="10" borderId="8" xfId="0" applyFont="1" applyFill="1" applyBorder="1"/>
    <xf numFmtId="0" fontId="4" fillId="10" borderId="0" xfId="0" applyFont="1" applyFill="1"/>
    <xf numFmtId="0" fontId="12" fillId="10" borderId="11" xfId="0" applyFont="1" applyFill="1" applyBorder="1" applyAlignment="1"/>
    <xf numFmtId="0" fontId="12" fillId="10" borderId="9" xfId="0" applyFont="1" applyFill="1" applyBorder="1" applyAlignment="1"/>
    <xf numFmtId="0" fontId="4" fillId="10" borderId="10" xfId="0" applyFont="1" applyFill="1" applyBorder="1"/>
    <xf numFmtId="0" fontId="2" fillId="10" borderId="11" xfId="0" applyFont="1" applyFill="1" applyBorder="1" applyAlignment="1"/>
    <xf numFmtId="0" fontId="4" fillId="10" borderId="0" xfId="0" applyFont="1" applyFill="1" applyBorder="1"/>
    <xf numFmtId="0" fontId="4" fillId="12" borderId="5" xfId="0" applyFont="1" applyFill="1" applyBorder="1"/>
    <xf numFmtId="0" fontId="4" fillId="12" borderId="6" xfId="0" applyFont="1" applyFill="1" applyBorder="1"/>
    <xf numFmtId="0" fontId="12" fillId="12" borderId="7" xfId="0" applyFont="1" applyFill="1" applyBorder="1" applyAlignment="1"/>
    <xf numFmtId="0" fontId="4" fillId="12" borderId="8" xfId="0" applyFont="1" applyFill="1" applyBorder="1"/>
    <xf numFmtId="0" fontId="4" fillId="12" borderId="0" xfId="0" applyFont="1" applyFill="1"/>
    <xf numFmtId="0" fontId="12" fillId="12" borderId="9" xfId="0" applyFont="1" applyFill="1" applyBorder="1" applyAlignment="1"/>
    <xf numFmtId="0" fontId="4" fillId="12" borderId="10" xfId="0" applyFont="1" applyFill="1" applyBorder="1"/>
    <xf numFmtId="0" fontId="2" fillId="12" borderId="11" xfId="0" applyFont="1" applyFill="1" applyBorder="1" applyAlignment="1"/>
    <xf numFmtId="0" fontId="2" fillId="12" borderId="7" xfId="0" applyFont="1" applyFill="1" applyBorder="1" applyAlignment="1"/>
    <xf numFmtId="0" fontId="4" fillId="12" borderId="0" xfId="0" applyFont="1" applyFill="1" applyBorder="1"/>
    <xf numFmtId="0" fontId="2" fillId="12" borderId="9" xfId="0" applyFont="1" applyFill="1" applyBorder="1" applyAlignment="1"/>
    <xf numFmtId="0" fontId="12" fillId="12" borderId="11" xfId="0" applyFont="1" applyFill="1" applyBorder="1" applyAlignment="1"/>
    <xf numFmtId="0" fontId="4" fillId="12" borderId="17" xfId="0" applyFont="1" applyFill="1" applyBorder="1"/>
    <xf numFmtId="0" fontId="2" fillId="12" borderId="16" xfId="0" applyFont="1" applyFill="1" applyBorder="1" applyAlignment="1"/>
    <xf numFmtId="0" fontId="4" fillId="13" borderId="5" xfId="0" applyFont="1" applyFill="1" applyBorder="1"/>
    <xf numFmtId="0" fontId="4" fillId="13" borderId="6" xfId="0" applyFont="1" applyFill="1" applyBorder="1"/>
    <xf numFmtId="0" fontId="12" fillId="13" borderId="7" xfId="0" applyFont="1" applyFill="1" applyBorder="1" applyAlignment="1"/>
    <xf numFmtId="0" fontId="4" fillId="13" borderId="8" xfId="0" applyFont="1" applyFill="1" applyBorder="1"/>
    <xf numFmtId="0" fontId="4" fillId="13" borderId="0" xfId="0" applyFont="1" applyFill="1"/>
    <xf numFmtId="0" fontId="12" fillId="13" borderId="9" xfId="0" applyFont="1" applyFill="1" applyBorder="1" applyAlignment="1"/>
    <xf numFmtId="0" fontId="4" fillId="13" borderId="10" xfId="0" applyFont="1" applyFill="1" applyBorder="1"/>
    <xf numFmtId="0" fontId="2" fillId="13" borderId="11" xfId="0" applyFont="1" applyFill="1" applyBorder="1" applyAlignment="1"/>
    <xf numFmtId="0" fontId="2" fillId="13" borderId="7" xfId="0" applyFont="1" applyFill="1" applyBorder="1" applyAlignment="1"/>
    <xf numFmtId="0" fontId="4" fillId="13" borderId="12" xfId="0" applyFont="1" applyFill="1" applyBorder="1"/>
    <xf numFmtId="0" fontId="4" fillId="13" borderId="13" xfId="0" applyFont="1" applyFill="1" applyBorder="1"/>
    <xf numFmtId="0" fontId="2" fillId="13" borderId="0" xfId="0" applyFont="1" applyFill="1" applyBorder="1" applyAlignment="1"/>
    <xf numFmtId="0" fontId="4" fillId="0" borderId="5" xfId="0" applyFont="1" applyFill="1" applyBorder="1"/>
    <xf numFmtId="0" fontId="0" fillId="0" borderId="15" xfId="0" applyBorder="1"/>
    <xf numFmtId="0" fontId="11" fillId="0" borderId="16" xfId="0" applyFont="1" applyBorder="1"/>
    <xf numFmtId="0" fontId="4" fillId="0" borderId="8" xfId="0" applyFont="1" applyFill="1" applyBorder="1"/>
    <xf numFmtId="0" fontId="0" fillId="0" borderId="16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0" fontId="0" fillId="0" borderId="11" xfId="0" applyBorder="1"/>
    <xf numFmtId="0" fontId="4" fillId="5" borderId="5" xfId="0" applyFont="1" applyFill="1" applyBorder="1"/>
    <xf numFmtId="0" fontId="0" fillId="5" borderId="12" xfId="0" applyFill="1" applyBorder="1"/>
    <xf numFmtId="0" fontId="0" fillId="5" borderId="7" xfId="0" applyFill="1" applyBorder="1"/>
    <xf numFmtId="0" fontId="4" fillId="5" borderId="8" xfId="0" applyFont="1" applyFill="1" applyBorder="1"/>
    <xf numFmtId="0" fontId="0" fillId="5" borderId="13" xfId="0" applyFill="1" applyBorder="1"/>
    <xf numFmtId="0" fontId="0" fillId="5" borderId="11" xfId="0" applyFill="1" applyBorder="1"/>
    <xf numFmtId="0" fontId="0" fillId="5" borderId="0" xfId="0" applyFill="1"/>
    <xf numFmtId="0" fontId="11" fillId="5" borderId="0" xfId="0" applyFont="1" applyFill="1"/>
    <xf numFmtId="0" fontId="0" fillId="5" borderId="15" xfId="0" applyFill="1" applyBorder="1"/>
    <xf numFmtId="0" fontId="11" fillId="5" borderId="16" xfId="0" applyFont="1" applyFill="1" applyBorder="1"/>
    <xf numFmtId="0" fontId="4" fillId="5" borderId="2" xfId="0" applyFont="1" applyFill="1" applyBorder="1"/>
    <xf numFmtId="0" fontId="0" fillId="5" borderId="16" xfId="0" applyFill="1" applyBorder="1"/>
    <xf numFmtId="0" fontId="4" fillId="7" borderId="8" xfId="0" applyFont="1" applyFill="1" applyBorder="1"/>
    <xf numFmtId="0" fontId="0" fillId="0" borderId="7" xfId="0" applyBorder="1" applyAlignment="1">
      <alignment wrapText="1"/>
    </xf>
    <xf numFmtId="0" fontId="11" fillId="0" borderId="0" xfId="0" applyFont="1"/>
    <xf numFmtId="0" fontId="4" fillId="7" borderId="2" xfId="0" applyFont="1" applyFill="1" applyBorder="1"/>
    <xf numFmtId="0" fontId="4" fillId="3" borderId="0" xfId="0" applyFont="1" applyFill="1"/>
    <xf numFmtId="0" fontId="4" fillId="3" borderId="0" xfId="0" applyFont="1" applyFill="1" applyAlignment="1"/>
    <xf numFmtId="0" fontId="0" fillId="0" borderId="0" xfId="0" applyAlignment="1">
      <alignment horizontal="center"/>
    </xf>
    <xf numFmtId="0" fontId="9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2" xfId="0" applyFill="1" applyBorder="1" applyAlignment="1"/>
    <xf numFmtId="0" fontId="0" fillId="0" borderId="14" xfId="0" applyFill="1" applyBorder="1" applyAlignment="1"/>
    <xf numFmtId="0" fontId="0" fillId="0" borderId="8" xfId="0" applyFill="1" applyBorder="1" applyAlignment="1"/>
    <xf numFmtId="0" fontId="0" fillId="0" borderId="0" xfId="0" applyFill="1" applyAlignment="1"/>
    <xf numFmtId="0" fontId="0" fillId="0" borderId="2" xfId="0" applyFill="1" applyBorder="1"/>
    <xf numFmtId="0" fontId="0" fillId="0" borderId="5" xfId="0" applyFill="1" applyBorder="1"/>
    <xf numFmtId="0" fontId="5" fillId="0" borderId="0" xfId="0" applyFont="1" applyFill="1" applyAlignment="1">
      <alignment horizontal="center" vertical="center"/>
    </xf>
    <xf numFmtId="0" fontId="0" fillId="0" borderId="1" xfId="0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0" fillId="0" borderId="2" xfId="0" applyFill="1" applyBorder="1" applyAlignment="1"/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/>
    <xf numFmtId="0" fontId="0" fillId="2" borderId="1" xfId="0" applyFill="1" applyBorder="1" applyAlignment="1"/>
    <xf numFmtId="0" fontId="0" fillId="14" borderId="1" xfId="0" applyFill="1" applyBorder="1" applyAlignment="1"/>
    <xf numFmtId="0" fontId="9" fillId="0" borderId="2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3"/>
      </font>
    </dxf>
    <dxf>
      <font>
        <b/>
        <i val="0"/>
        <strike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f11wiki.info/main/?cmd=edit&amp;page=%E3%83%A1%E3%82%A4%E3%82%B8%E3%83%A3%E3%83%B3%E3%81%AE%E8%A9%A6%E7%B7%B4/%E9%98%B2%E5%85%B7/%E3%82%A8%E3%83%B3%E3%83%94%E3%83%AA%E3%82%A2%E3%83%B3%E8%A3%85%E6%9D%9F/%E5%9E%8B%E7%B4%99(%E3%82%B8%E3%83%A7%E3%83%96%E5%88%A5)&amp;id=k55b483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85725</xdr:colOff>
      <xdr:row>0</xdr:row>
      <xdr:rowOff>85725</xdr:rowOff>
    </xdr:to>
    <xdr:pic>
      <xdr:nvPicPr>
        <xdr:cNvPr id="2088" name="Picture 1" descr="Edit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57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210"/>
  <sheetViews>
    <sheetView topLeftCell="A75" workbookViewId="0">
      <selection activeCell="D47" sqref="D47:XFD47"/>
    </sheetView>
  </sheetViews>
  <sheetFormatPr defaultColWidth="0" defaultRowHeight="13.5" zeroHeight="1"/>
  <cols>
    <col min="1" max="1" width="20.625" bestFit="1" customWidth="1"/>
    <col min="2" max="2" width="3.5" bestFit="1" customWidth="1"/>
    <col min="3" max="3" width="5.5" bestFit="1" customWidth="1"/>
    <col min="4" max="4" width="86.125" customWidth="1"/>
  </cols>
  <sheetData>
    <row r="1" spans="1:5" ht="14.25">
      <c r="A1" s="31" t="s">
        <v>987</v>
      </c>
      <c r="B1" s="31"/>
      <c r="C1" s="19"/>
      <c r="D1" s="18"/>
      <c r="E1">
        <v>0</v>
      </c>
    </row>
    <row r="2" spans="1:5" ht="14.25">
      <c r="A2" s="20" t="s">
        <v>419</v>
      </c>
      <c r="B2" s="20"/>
      <c r="C2" s="21" t="s">
        <v>413</v>
      </c>
      <c r="D2" s="20" t="s">
        <v>873</v>
      </c>
    </row>
    <row r="3" spans="1:5" ht="14.25">
      <c r="A3" s="20" t="s">
        <v>6</v>
      </c>
      <c r="B3" s="20"/>
      <c r="C3" s="21" t="s">
        <v>7</v>
      </c>
      <c r="D3" s="20" t="s">
        <v>8</v>
      </c>
    </row>
    <row r="4" spans="1:5" ht="14.25">
      <c r="A4" s="20" t="s">
        <v>9</v>
      </c>
      <c r="B4" s="20"/>
      <c r="C4" s="21" t="s">
        <v>414</v>
      </c>
      <c r="D4" s="20" t="s">
        <v>10</v>
      </c>
    </row>
    <row r="5" spans="1:5" ht="14.25">
      <c r="A5" s="20" t="s">
        <v>11</v>
      </c>
      <c r="B5" s="20"/>
      <c r="C5" s="21" t="s">
        <v>184</v>
      </c>
      <c r="D5" s="20" t="s">
        <v>12</v>
      </c>
    </row>
    <row r="6" spans="1:5" ht="14.25">
      <c r="A6" s="20" t="s">
        <v>13</v>
      </c>
      <c r="B6" s="20"/>
      <c r="C6" s="21" t="s">
        <v>196</v>
      </c>
      <c r="D6" s="20" t="s">
        <v>14</v>
      </c>
    </row>
    <row r="7" spans="1:5" ht="14.25">
      <c r="A7" s="31" t="s">
        <v>1028</v>
      </c>
      <c r="B7" s="31"/>
      <c r="C7" s="19"/>
      <c r="D7" s="18"/>
    </row>
    <row r="8" spans="1:5" ht="14.25">
      <c r="A8" s="20" t="s">
        <v>15</v>
      </c>
      <c r="B8" s="20"/>
      <c r="C8" s="21" t="s">
        <v>413</v>
      </c>
      <c r="D8" s="20" t="s">
        <v>16</v>
      </c>
    </row>
    <row r="9" spans="1:5" ht="14.25">
      <c r="A9" s="20" t="s">
        <v>17</v>
      </c>
      <c r="B9" s="20"/>
      <c r="C9" s="21" t="s">
        <v>7</v>
      </c>
      <c r="D9" s="20" t="s">
        <v>18</v>
      </c>
    </row>
    <row r="10" spans="1:5" ht="14.25">
      <c r="A10" s="20" t="s">
        <v>19</v>
      </c>
      <c r="B10" s="20"/>
      <c r="C10" s="21" t="s">
        <v>414</v>
      </c>
      <c r="D10" s="20" t="s">
        <v>20</v>
      </c>
    </row>
    <row r="11" spans="1:5" ht="14.25">
      <c r="A11" s="20" t="s">
        <v>21</v>
      </c>
      <c r="B11" s="20"/>
      <c r="C11" s="21" t="s">
        <v>184</v>
      </c>
      <c r="D11" s="20" t="s">
        <v>22</v>
      </c>
    </row>
    <row r="12" spans="1:5" ht="14.25">
      <c r="A12" s="20" t="s">
        <v>23</v>
      </c>
      <c r="B12" s="20"/>
      <c r="C12" s="21" t="s">
        <v>196</v>
      </c>
      <c r="D12" s="20" t="s">
        <v>24</v>
      </c>
    </row>
    <row r="13" spans="1:5" ht="14.25">
      <c r="A13" s="31" t="s">
        <v>25</v>
      </c>
      <c r="B13" s="31"/>
      <c r="C13" s="19"/>
      <c r="D13" s="18"/>
    </row>
    <row r="14" spans="1:5" ht="14.25">
      <c r="A14" s="20" t="s">
        <v>26</v>
      </c>
      <c r="B14" s="20"/>
      <c r="C14" s="21" t="s">
        <v>413</v>
      </c>
      <c r="D14" s="20" t="s">
        <v>517</v>
      </c>
    </row>
    <row r="15" spans="1:5" ht="14.25">
      <c r="A15" s="20" t="s">
        <v>518</v>
      </c>
      <c r="B15" s="20"/>
      <c r="C15" s="21" t="s">
        <v>7</v>
      </c>
      <c r="D15" s="20" t="s">
        <v>519</v>
      </c>
    </row>
    <row r="16" spans="1:5" ht="14.25">
      <c r="A16" s="20" t="s">
        <v>520</v>
      </c>
      <c r="B16" s="20"/>
      <c r="C16" s="21" t="s">
        <v>414</v>
      </c>
      <c r="D16" s="20" t="s">
        <v>521</v>
      </c>
    </row>
    <row r="17" spans="1:4" ht="14.25">
      <c r="A17" s="20" t="s">
        <v>1329</v>
      </c>
      <c r="B17" s="20"/>
      <c r="C17" s="21" t="s">
        <v>184</v>
      </c>
      <c r="D17" s="20" t="s">
        <v>1330</v>
      </c>
    </row>
    <row r="18" spans="1:4" ht="14.25">
      <c r="A18" s="20" t="s">
        <v>1331</v>
      </c>
      <c r="B18" s="20"/>
      <c r="C18" s="21" t="s">
        <v>196</v>
      </c>
      <c r="D18" s="20" t="s">
        <v>3</v>
      </c>
    </row>
    <row r="19" spans="1:4" ht="14.25">
      <c r="A19" s="31" t="s">
        <v>500</v>
      </c>
      <c r="B19" s="31"/>
      <c r="C19" s="19"/>
      <c r="D19" s="18"/>
    </row>
    <row r="20" spans="1:4" ht="14.25">
      <c r="A20" s="20" t="s">
        <v>501</v>
      </c>
      <c r="B20" s="20"/>
      <c r="C20" s="21" t="s">
        <v>413</v>
      </c>
      <c r="D20" s="20" t="s">
        <v>502</v>
      </c>
    </row>
    <row r="21" spans="1:4" ht="14.25">
      <c r="A21" s="20" t="s">
        <v>503</v>
      </c>
      <c r="B21" s="20"/>
      <c r="C21" s="21" t="s">
        <v>7</v>
      </c>
      <c r="D21" s="20" t="s">
        <v>504</v>
      </c>
    </row>
    <row r="22" spans="1:4" ht="14.25">
      <c r="A22" s="20" t="s">
        <v>505</v>
      </c>
      <c r="B22" s="20"/>
      <c r="C22" s="21" t="s">
        <v>414</v>
      </c>
      <c r="D22" s="20" t="s">
        <v>506</v>
      </c>
    </row>
    <row r="23" spans="1:4" ht="14.25">
      <c r="A23" s="20" t="s">
        <v>507</v>
      </c>
      <c r="B23" s="20"/>
      <c r="C23" s="21" t="s">
        <v>184</v>
      </c>
      <c r="D23" s="20" t="s">
        <v>508</v>
      </c>
    </row>
    <row r="24" spans="1:4" ht="14.25">
      <c r="A24" s="20" t="s">
        <v>509</v>
      </c>
      <c r="B24" s="20"/>
      <c r="C24" s="21" t="s">
        <v>196</v>
      </c>
      <c r="D24" s="20" t="s">
        <v>510</v>
      </c>
    </row>
    <row r="25" spans="1:4" ht="14.25">
      <c r="A25" s="31" t="s">
        <v>511</v>
      </c>
      <c r="B25" s="31"/>
      <c r="C25" s="19"/>
      <c r="D25" s="18"/>
    </row>
    <row r="26" spans="1:4" ht="14.25">
      <c r="A26" s="20" t="s">
        <v>512</v>
      </c>
      <c r="B26" s="20"/>
      <c r="C26" s="21" t="s">
        <v>413</v>
      </c>
      <c r="D26" s="20" t="s">
        <v>513</v>
      </c>
    </row>
    <row r="27" spans="1:4" ht="14.25">
      <c r="A27" s="20" t="s">
        <v>514</v>
      </c>
      <c r="B27" s="20"/>
      <c r="C27" s="21" t="s">
        <v>7</v>
      </c>
      <c r="D27" s="20" t="s">
        <v>515</v>
      </c>
    </row>
    <row r="28" spans="1:4" ht="14.25">
      <c r="A28" s="20" t="s">
        <v>516</v>
      </c>
      <c r="B28" s="20"/>
      <c r="C28" s="21" t="s">
        <v>414</v>
      </c>
      <c r="D28" s="20" t="s">
        <v>522</v>
      </c>
    </row>
    <row r="29" spans="1:4" ht="14.25">
      <c r="A29" s="20" t="s">
        <v>523</v>
      </c>
      <c r="B29" s="20"/>
      <c r="C29" s="21" t="s">
        <v>184</v>
      </c>
      <c r="D29" s="20" t="s">
        <v>524</v>
      </c>
    </row>
    <row r="30" spans="1:4" ht="14.25">
      <c r="A30" s="20" t="s">
        <v>525</v>
      </c>
      <c r="B30" s="20"/>
      <c r="C30" s="21" t="s">
        <v>196</v>
      </c>
      <c r="D30" s="20" t="s">
        <v>526</v>
      </c>
    </row>
    <row r="31" spans="1:4" ht="14.25">
      <c r="A31" s="31" t="s">
        <v>70</v>
      </c>
      <c r="B31" s="31"/>
      <c r="C31" s="19"/>
      <c r="D31" s="18"/>
    </row>
    <row r="32" spans="1:4" ht="14.25">
      <c r="A32" s="20" t="s">
        <v>527</v>
      </c>
      <c r="B32" s="20"/>
      <c r="C32" s="21" t="s">
        <v>413</v>
      </c>
      <c r="D32" s="20" t="s">
        <v>1337</v>
      </c>
    </row>
    <row r="33" spans="1:4" ht="14.25">
      <c r="A33" s="20" t="s">
        <v>1338</v>
      </c>
      <c r="B33" s="20"/>
      <c r="C33" s="21" t="s">
        <v>7</v>
      </c>
      <c r="D33" s="20" t="s">
        <v>1339</v>
      </c>
    </row>
    <row r="34" spans="1:4" ht="14.25">
      <c r="A34" s="20" t="s">
        <v>1340</v>
      </c>
      <c r="B34" s="20"/>
      <c r="C34" s="21" t="s">
        <v>414</v>
      </c>
      <c r="D34" s="20" t="s">
        <v>1341</v>
      </c>
    </row>
    <row r="35" spans="1:4" ht="14.25">
      <c r="A35" s="20" t="s">
        <v>1342</v>
      </c>
      <c r="B35" s="20"/>
      <c r="C35" s="21" t="s">
        <v>184</v>
      </c>
      <c r="D35" s="20" t="s">
        <v>1343</v>
      </c>
    </row>
    <row r="36" spans="1:4" ht="14.25">
      <c r="A36" s="20" t="s">
        <v>1344</v>
      </c>
      <c r="B36" s="20"/>
      <c r="C36" s="21" t="s">
        <v>196</v>
      </c>
      <c r="D36" s="20" t="s">
        <v>1345</v>
      </c>
    </row>
    <row r="37" spans="1:4" ht="14.25">
      <c r="A37" s="31" t="s">
        <v>77</v>
      </c>
      <c r="B37" s="31"/>
      <c r="C37" s="19"/>
      <c r="D37" s="18"/>
    </row>
    <row r="38" spans="1:4" ht="14.25">
      <c r="A38" s="20" t="s">
        <v>1346</v>
      </c>
      <c r="B38" s="20"/>
      <c r="C38" s="21" t="s">
        <v>413</v>
      </c>
      <c r="D38" s="20" t="s">
        <v>1347</v>
      </c>
    </row>
    <row r="39" spans="1:4" ht="14.25">
      <c r="A39" s="20" t="s">
        <v>1348</v>
      </c>
      <c r="B39" s="20"/>
      <c r="C39" s="21" t="s">
        <v>7</v>
      </c>
      <c r="D39" s="20" t="s">
        <v>1349</v>
      </c>
    </row>
    <row r="40" spans="1:4" ht="14.25">
      <c r="A40" s="20" t="s">
        <v>1350</v>
      </c>
      <c r="B40" s="20"/>
      <c r="C40" s="21" t="s">
        <v>414</v>
      </c>
      <c r="D40" s="20" t="s">
        <v>1427</v>
      </c>
    </row>
    <row r="41" spans="1:4" ht="14.25">
      <c r="A41" s="20" t="s">
        <v>1428</v>
      </c>
      <c r="B41" s="20"/>
      <c r="C41" s="21" t="s">
        <v>184</v>
      </c>
      <c r="D41" s="20" t="s">
        <v>1429</v>
      </c>
    </row>
    <row r="42" spans="1:4" ht="14.25">
      <c r="A42" s="20" t="s">
        <v>1430</v>
      </c>
      <c r="B42" s="20"/>
      <c r="C42" s="21" t="s">
        <v>196</v>
      </c>
      <c r="D42" s="20" t="s">
        <v>1369</v>
      </c>
    </row>
    <row r="43" spans="1:4" ht="14.25">
      <c r="A43" s="31" t="s">
        <v>1370</v>
      </c>
      <c r="B43" s="31"/>
      <c r="C43" s="19"/>
      <c r="D43" s="18"/>
    </row>
    <row r="44" spans="1:4" ht="14.25">
      <c r="A44" s="20" t="s">
        <v>1371</v>
      </c>
      <c r="B44" s="20"/>
      <c r="C44" s="21" t="s">
        <v>413</v>
      </c>
      <c r="D44" s="20" t="s">
        <v>1372</v>
      </c>
    </row>
    <row r="45" spans="1:4" ht="14.25">
      <c r="A45" s="20" t="s">
        <v>1373</v>
      </c>
      <c r="B45" s="20"/>
      <c r="C45" s="21" t="s">
        <v>7</v>
      </c>
      <c r="D45" s="20" t="s">
        <v>1374</v>
      </c>
    </row>
    <row r="46" spans="1:4" ht="14.25">
      <c r="A46" s="20" t="s">
        <v>1375</v>
      </c>
      <c r="B46" s="20"/>
      <c r="C46" s="21" t="s">
        <v>414</v>
      </c>
      <c r="D46" s="20" t="s">
        <v>1376</v>
      </c>
    </row>
    <row r="47" spans="1:4" ht="14.25">
      <c r="A47" s="20" t="s">
        <v>590</v>
      </c>
      <c r="B47" s="20"/>
      <c r="C47" s="21" t="s">
        <v>184</v>
      </c>
      <c r="D47" s="20" t="s">
        <v>591</v>
      </c>
    </row>
    <row r="48" spans="1:4" ht="14.25">
      <c r="A48" s="20" t="s">
        <v>592</v>
      </c>
      <c r="B48" s="20"/>
      <c r="C48" s="21" t="s">
        <v>196</v>
      </c>
      <c r="D48" s="20" t="s">
        <v>593</v>
      </c>
    </row>
    <row r="49" spans="1:4" ht="14.25">
      <c r="A49" s="31" t="s">
        <v>245</v>
      </c>
      <c r="B49" s="31"/>
      <c r="C49" s="19"/>
      <c r="D49" s="18"/>
    </row>
    <row r="50" spans="1:4" ht="14.25">
      <c r="A50" s="20" t="s">
        <v>594</v>
      </c>
      <c r="B50" s="20"/>
      <c r="C50" s="21" t="s">
        <v>413</v>
      </c>
      <c r="D50" s="20" t="s">
        <v>595</v>
      </c>
    </row>
    <row r="51" spans="1:4" ht="14.25">
      <c r="A51" s="20" t="s">
        <v>596</v>
      </c>
      <c r="B51" s="20"/>
      <c r="C51" s="21" t="s">
        <v>7</v>
      </c>
      <c r="D51" s="20" t="s">
        <v>597</v>
      </c>
    </row>
    <row r="52" spans="1:4" ht="14.25">
      <c r="A52" s="20" t="s">
        <v>598</v>
      </c>
      <c r="B52" s="20"/>
      <c r="C52" s="21" t="s">
        <v>414</v>
      </c>
      <c r="D52" s="20" t="s">
        <v>599</v>
      </c>
    </row>
    <row r="53" spans="1:4" ht="14.25">
      <c r="A53" s="20" t="s">
        <v>600</v>
      </c>
      <c r="B53" s="20"/>
      <c r="C53" s="21" t="s">
        <v>184</v>
      </c>
      <c r="D53" s="20" t="s">
        <v>601</v>
      </c>
    </row>
    <row r="54" spans="1:4" ht="14.25">
      <c r="A54" s="20" t="s">
        <v>602</v>
      </c>
      <c r="B54" s="20"/>
      <c r="C54" s="21" t="s">
        <v>196</v>
      </c>
      <c r="D54" s="20" t="s">
        <v>603</v>
      </c>
    </row>
    <row r="55" spans="1:4" ht="14.25">
      <c r="A55" s="31" t="s">
        <v>604</v>
      </c>
      <c r="B55" s="31"/>
      <c r="C55" s="19"/>
      <c r="D55" s="18"/>
    </row>
    <row r="56" spans="1:4" ht="14.25">
      <c r="A56" s="20" t="s">
        <v>605</v>
      </c>
      <c r="B56" s="20"/>
      <c r="C56" s="21" t="s">
        <v>413</v>
      </c>
      <c r="D56" s="20" t="s">
        <v>606</v>
      </c>
    </row>
    <row r="57" spans="1:4" ht="14.25">
      <c r="A57" s="20" t="s">
        <v>875</v>
      </c>
      <c r="B57" s="20"/>
      <c r="C57" s="21" t="s">
        <v>7</v>
      </c>
      <c r="D57" s="20" t="s">
        <v>944</v>
      </c>
    </row>
    <row r="58" spans="1:4" ht="14.25">
      <c r="A58" s="20" t="s">
        <v>59</v>
      </c>
      <c r="B58" s="20"/>
      <c r="C58" s="21" t="s">
        <v>414</v>
      </c>
      <c r="D58" s="20" t="s">
        <v>60</v>
      </c>
    </row>
    <row r="59" spans="1:4" ht="14.25">
      <c r="A59" s="20" t="s">
        <v>61</v>
      </c>
      <c r="B59" s="20"/>
      <c r="C59" s="21" t="s">
        <v>184</v>
      </c>
      <c r="D59" s="20" t="s">
        <v>892</v>
      </c>
    </row>
    <row r="60" spans="1:4" ht="14.25">
      <c r="A60" s="20" t="s">
        <v>893</v>
      </c>
      <c r="B60" s="20"/>
      <c r="C60" s="21" t="s">
        <v>196</v>
      </c>
      <c r="D60" s="20" t="s">
        <v>894</v>
      </c>
    </row>
    <row r="61" spans="1:4" ht="14.25">
      <c r="A61" s="31" t="s">
        <v>751</v>
      </c>
      <c r="B61" s="31"/>
      <c r="C61" s="19"/>
      <c r="D61" s="18"/>
    </row>
    <row r="62" spans="1:4" ht="14.25">
      <c r="A62" s="20" t="s">
        <v>895</v>
      </c>
      <c r="B62" s="20"/>
      <c r="C62" s="21" t="s">
        <v>413</v>
      </c>
      <c r="D62" s="20" t="s">
        <v>896</v>
      </c>
    </row>
    <row r="63" spans="1:4" ht="14.25">
      <c r="A63" s="20" t="s">
        <v>897</v>
      </c>
      <c r="B63" s="20"/>
      <c r="C63" s="21" t="s">
        <v>7</v>
      </c>
      <c r="D63" s="20" t="s">
        <v>898</v>
      </c>
    </row>
    <row r="64" spans="1:4" ht="14.25">
      <c r="A64" s="20" t="s">
        <v>899</v>
      </c>
      <c r="B64" s="20"/>
      <c r="C64" s="21" t="s">
        <v>414</v>
      </c>
      <c r="D64" s="20" t="s">
        <v>900</v>
      </c>
    </row>
    <row r="65" spans="1:4" ht="14.25">
      <c r="A65" s="20" t="s">
        <v>646</v>
      </c>
      <c r="B65" s="20"/>
      <c r="C65" s="21" t="s">
        <v>184</v>
      </c>
      <c r="D65" s="20" t="s">
        <v>78</v>
      </c>
    </row>
    <row r="66" spans="1:4" ht="14.25">
      <c r="A66" s="20" t="s">
        <v>79</v>
      </c>
      <c r="B66" s="20"/>
      <c r="C66" s="21" t="s">
        <v>196</v>
      </c>
      <c r="D66" s="20" t="s">
        <v>80</v>
      </c>
    </row>
    <row r="67" spans="1:4" ht="14.25">
      <c r="A67" s="31" t="s">
        <v>415</v>
      </c>
      <c r="B67" s="31"/>
      <c r="C67" s="19"/>
      <c r="D67" s="18"/>
    </row>
    <row r="68" spans="1:4" ht="14.25">
      <c r="A68" s="20" t="s">
        <v>81</v>
      </c>
      <c r="B68" s="20"/>
      <c r="C68" s="21" t="s">
        <v>413</v>
      </c>
      <c r="D68" s="20" t="s">
        <v>82</v>
      </c>
    </row>
    <row r="69" spans="1:4" ht="14.25">
      <c r="A69" s="20" t="s">
        <v>83</v>
      </c>
      <c r="B69" s="20"/>
      <c r="C69" s="21" t="s">
        <v>7</v>
      </c>
      <c r="D69" s="20" t="s">
        <v>67</v>
      </c>
    </row>
    <row r="70" spans="1:4" ht="14.25">
      <c r="A70" s="20" t="s">
        <v>68</v>
      </c>
      <c r="B70" s="20"/>
      <c r="C70" s="21" t="s">
        <v>414</v>
      </c>
      <c r="D70" s="20" t="s">
        <v>69</v>
      </c>
    </row>
    <row r="71" spans="1:4" ht="14.25">
      <c r="A71" s="20" t="s">
        <v>876</v>
      </c>
      <c r="B71" s="20"/>
      <c r="C71" s="21" t="s">
        <v>184</v>
      </c>
      <c r="D71" s="20" t="s">
        <v>877</v>
      </c>
    </row>
    <row r="72" spans="1:4" ht="14.25">
      <c r="A72" s="20" t="s">
        <v>878</v>
      </c>
      <c r="B72" s="20"/>
      <c r="C72" s="21" t="s">
        <v>196</v>
      </c>
      <c r="D72" s="20" t="s">
        <v>879</v>
      </c>
    </row>
    <row r="73" spans="1:4" ht="14.25">
      <c r="A73" s="31" t="s">
        <v>528</v>
      </c>
      <c r="B73" s="31"/>
      <c r="C73" s="19"/>
      <c r="D73" s="18"/>
    </row>
    <row r="74" spans="1:4" ht="14.25">
      <c r="A74" s="20" t="s">
        <v>880</v>
      </c>
      <c r="B74" s="20"/>
      <c r="C74" s="21" t="s">
        <v>413</v>
      </c>
      <c r="D74" s="20" t="s">
        <v>963</v>
      </c>
    </row>
    <row r="75" spans="1:4" ht="14.25">
      <c r="A75" s="20" t="s">
        <v>964</v>
      </c>
      <c r="B75" s="20"/>
      <c r="C75" s="21" t="s">
        <v>7</v>
      </c>
      <c r="D75" s="20" t="s">
        <v>621</v>
      </c>
    </row>
    <row r="76" spans="1:4" ht="14.25">
      <c r="A76" s="20" t="s">
        <v>622</v>
      </c>
      <c r="B76" s="20"/>
      <c r="C76" s="21" t="s">
        <v>414</v>
      </c>
      <c r="D76" s="20" t="s">
        <v>623</v>
      </c>
    </row>
    <row r="77" spans="1:4" ht="14.25">
      <c r="A77" s="20" t="s">
        <v>624</v>
      </c>
      <c r="B77" s="20"/>
      <c r="C77" s="21" t="s">
        <v>184</v>
      </c>
      <c r="D77" s="20" t="s">
        <v>1604</v>
      </c>
    </row>
    <row r="78" spans="1:4" ht="14.25">
      <c r="A78" s="20" t="s">
        <v>1605</v>
      </c>
      <c r="B78" s="20"/>
      <c r="C78" s="21" t="s">
        <v>196</v>
      </c>
      <c r="D78" s="20" t="s">
        <v>1606</v>
      </c>
    </row>
    <row r="79" spans="1:4" ht="14.25">
      <c r="A79" s="31" t="s">
        <v>34</v>
      </c>
      <c r="B79" s="31"/>
      <c r="C79" s="19"/>
      <c r="D79" s="18"/>
    </row>
    <row r="80" spans="1:4" ht="14.25">
      <c r="A80" s="20" t="s">
        <v>1607</v>
      </c>
      <c r="B80" s="20"/>
      <c r="C80" s="21" t="s">
        <v>413</v>
      </c>
      <c r="D80" s="20" t="s">
        <v>1608</v>
      </c>
    </row>
    <row r="81" spans="1:4" ht="14.25">
      <c r="A81" s="20" t="s">
        <v>1609</v>
      </c>
      <c r="B81" s="20"/>
      <c r="C81" s="21" t="s">
        <v>7</v>
      </c>
      <c r="D81" s="20" t="s">
        <v>1518</v>
      </c>
    </row>
    <row r="82" spans="1:4" ht="14.25">
      <c r="A82" s="20" t="s">
        <v>1519</v>
      </c>
      <c r="B82" s="20"/>
      <c r="C82" s="21" t="s">
        <v>414</v>
      </c>
      <c r="D82" s="20" t="s">
        <v>1520</v>
      </c>
    </row>
    <row r="83" spans="1:4" ht="14.25">
      <c r="A83" s="20" t="s">
        <v>607</v>
      </c>
      <c r="B83" s="20"/>
      <c r="C83" s="21" t="s">
        <v>184</v>
      </c>
      <c r="D83" s="20" t="s">
        <v>1611</v>
      </c>
    </row>
    <row r="84" spans="1:4" ht="14.25">
      <c r="A84" s="20" t="s">
        <v>1612</v>
      </c>
      <c r="B84" s="20"/>
      <c r="C84" s="21" t="s">
        <v>196</v>
      </c>
      <c r="D84" s="20" t="s">
        <v>1613</v>
      </c>
    </row>
    <row r="85" spans="1:4" ht="14.25">
      <c r="A85" s="31" t="s">
        <v>1614</v>
      </c>
      <c r="B85" s="31"/>
      <c r="C85" s="19"/>
      <c r="D85" s="18"/>
    </row>
    <row r="86" spans="1:4" ht="14.25">
      <c r="A86" s="20" t="s">
        <v>1615</v>
      </c>
      <c r="B86" s="20"/>
      <c r="C86" s="21" t="s">
        <v>413</v>
      </c>
      <c r="D86" s="20" t="s">
        <v>1616</v>
      </c>
    </row>
    <row r="87" spans="1:4" ht="14.25">
      <c r="A87" s="20" t="s">
        <v>1617</v>
      </c>
      <c r="B87" s="20"/>
      <c r="C87" s="21" t="s">
        <v>7</v>
      </c>
      <c r="D87" s="20" t="s">
        <v>1618</v>
      </c>
    </row>
    <row r="88" spans="1:4" ht="14.25">
      <c r="A88" s="20" t="s">
        <v>127</v>
      </c>
      <c r="B88" s="20"/>
      <c r="C88" s="21" t="s">
        <v>414</v>
      </c>
      <c r="D88" s="20" t="s">
        <v>985</v>
      </c>
    </row>
    <row r="89" spans="1:4" ht="14.25">
      <c r="A89" s="20" t="s">
        <v>986</v>
      </c>
      <c r="B89" s="20"/>
      <c r="C89" s="21" t="s">
        <v>184</v>
      </c>
      <c r="D89" s="20" t="s">
        <v>608</v>
      </c>
    </row>
    <row r="90" spans="1:4" ht="14.25">
      <c r="A90" s="20" t="s">
        <v>609</v>
      </c>
      <c r="B90" s="20"/>
      <c r="C90" s="21" t="s">
        <v>196</v>
      </c>
      <c r="D90" s="20" t="s">
        <v>610</v>
      </c>
    </row>
    <row r="91" spans="1:4" ht="14.25">
      <c r="A91" s="31" t="s">
        <v>611</v>
      </c>
      <c r="B91" s="31"/>
      <c r="C91" s="19"/>
      <c r="D91" s="18"/>
    </row>
    <row r="92" spans="1:4" ht="14.25">
      <c r="A92" s="20" t="s">
        <v>612</v>
      </c>
      <c r="B92" s="20"/>
      <c r="C92" s="21" t="s">
        <v>413</v>
      </c>
      <c r="D92" s="20" t="s">
        <v>613</v>
      </c>
    </row>
    <row r="93" spans="1:4" ht="14.25">
      <c r="A93" s="20" t="s">
        <v>614</v>
      </c>
      <c r="B93" s="20"/>
      <c r="C93" s="21" t="s">
        <v>7</v>
      </c>
      <c r="D93" s="20" t="s">
        <v>615</v>
      </c>
    </row>
    <row r="94" spans="1:4" ht="14.25">
      <c r="A94" s="20" t="s">
        <v>616</v>
      </c>
      <c r="B94" s="20"/>
      <c r="C94" s="21" t="s">
        <v>414</v>
      </c>
      <c r="D94" s="20" t="s">
        <v>617</v>
      </c>
    </row>
    <row r="95" spans="1:4" ht="14.25">
      <c r="A95" s="20" t="s">
        <v>618</v>
      </c>
      <c r="B95" s="20"/>
      <c r="C95" s="21" t="s">
        <v>184</v>
      </c>
      <c r="D95" s="20" t="s">
        <v>619</v>
      </c>
    </row>
    <row r="96" spans="1:4" ht="14.25">
      <c r="A96" s="20" t="s">
        <v>620</v>
      </c>
      <c r="B96" s="20"/>
      <c r="C96" s="21" t="s">
        <v>196</v>
      </c>
      <c r="D96" s="20" t="s">
        <v>989</v>
      </c>
    </row>
    <row r="97" spans="1:4" ht="14.25">
      <c r="A97" s="31" t="s">
        <v>379</v>
      </c>
      <c r="B97" s="31"/>
      <c r="C97" s="19"/>
      <c r="D97" s="18"/>
    </row>
    <row r="98" spans="1:4" ht="14.25">
      <c r="A98" s="20" t="s">
        <v>990</v>
      </c>
      <c r="B98" s="20"/>
      <c r="C98" s="21" t="s">
        <v>413</v>
      </c>
      <c r="D98" s="20" t="s">
        <v>1619</v>
      </c>
    </row>
    <row r="99" spans="1:4" ht="14.25">
      <c r="A99" s="20" t="s">
        <v>1620</v>
      </c>
      <c r="B99" s="20"/>
      <c r="C99" s="21" t="s">
        <v>7</v>
      </c>
      <c r="D99" s="20" t="s">
        <v>1621</v>
      </c>
    </row>
    <row r="100" spans="1:4" ht="14.25">
      <c r="A100" s="20" t="s">
        <v>1622</v>
      </c>
      <c r="B100" s="20"/>
      <c r="C100" s="21" t="s">
        <v>414</v>
      </c>
      <c r="D100" s="20" t="s">
        <v>1623</v>
      </c>
    </row>
    <row r="101" spans="1:4" ht="14.25">
      <c r="A101" s="20" t="s">
        <v>1624</v>
      </c>
      <c r="B101" s="20"/>
      <c r="C101" s="21" t="s">
        <v>184</v>
      </c>
      <c r="D101" s="20" t="s">
        <v>1625</v>
      </c>
    </row>
    <row r="102" spans="1:4" ht="14.25">
      <c r="A102" s="20" t="s">
        <v>1626</v>
      </c>
      <c r="B102" s="20"/>
      <c r="C102" s="21" t="s">
        <v>196</v>
      </c>
      <c r="D102" s="20" t="s">
        <v>1627</v>
      </c>
    </row>
    <row r="103" spans="1:4" ht="14.25">
      <c r="A103" s="31" t="s">
        <v>1628</v>
      </c>
      <c r="B103" s="31"/>
      <c r="C103" s="19"/>
      <c r="D103" s="18"/>
    </row>
    <row r="104" spans="1:4" ht="14.25">
      <c r="A104" s="20" t="s">
        <v>1629</v>
      </c>
      <c r="B104" s="20"/>
      <c r="C104" s="21" t="s">
        <v>413</v>
      </c>
      <c r="D104" s="20" t="s">
        <v>1630</v>
      </c>
    </row>
    <row r="105" spans="1:4" ht="14.25">
      <c r="A105" s="20" t="s">
        <v>1631</v>
      </c>
      <c r="B105" s="20"/>
      <c r="C105" s="21" t="s">
        <v>7</v>
      </c>
      <c r="D105" s="20" t="s">
        <v>280</v>
      </c>
    </row>
    <row r="106" spans="1:4" ht="14.25">
      <c r="A106" s="20" t="s">
        <v>281</v>
      </c>
      <c r="B106" s="20"/>
      <c r="C106" s="21" t="s">
        <v>414</v>
      </c>
      <c r="D106" s="20" t="s">
        <v>660</v>
      </c>
    </row>
    <row r="107" spans="1:4" ht="14.25">
      <c r="A107" s="20" t="s">
        <v>661</v>
      </c>
      <c r="B107" s="20"/>
      <c r="C107" s="21" t="s">
        <v>184</v>
      </c>
      <c r="D107" s="20" t="s">
        <v>662</v>
      </c>
    </row>
    <row r="108" spans="1:4" ht="14.25">
      <c r="A108" s="20" t="s">
        <v>663</v>
      </c>
      <c r="B108" s="20"/>
      <c r="C108" s="21" t="s">
        <v>196</v>
      </c>
      <c r="D108" s="20" t="s">
        <v>664</v>
      </c>
    </row>
    <row r="109" spans="1:4" ht="14.25">
      <c r="A109" s="31" t="s">
        <v>769</v>
      </c>
      <c r="B109" s="31"/>
      <c r="C109" s="19"/>
      <c r="D109" s="18"/>
    </row>
    <row r="110" spans="1:4" ht="14.25">
      <c r="A110" s="20" t="s">
        <v>665</v>
      </c>
      <c r="B110" s="20"/>
      <c r="C110" s="21" t="s">
        <v>413</v>
      </c>
      <c r="D110" s="20" t="s">
        <v>241</v>
      </c>
    </row>
    <row r="111" spans="1:4" ht="14.25">
      <c r="A111" s="20" t="s">
        <v>242</v>
      </c>
      <c r="B111" s="20"/>
      <c r="C111" s="21" t="s">
        <v>7</v>
      </c>
      <c r="D111" s="20" t="s">
        <v>243</v>
      </c>
    </row>
    <row r="112" spans="1:4" ht="14.25">
      <c r="A112" s="20" t="s">
        <v>244</v>
      </c>
      <c r="B112" s="20"/>
      <c r="C112" s="21" t="s">
        <v>414</v>
      </c>
      <c r="D112" s="20" t="s">
        <v>212</v>
      </c>
    </row>
    <row r="113" spans="1:4" ht="14.25">
      <c r="A113" s="20" t="s">
        <v>213</v>
      </c>
      <c r="B113" s="20"/>
      <c r="C113" s="21" t="s">
        <v>184</v>
      </c>
      <c r="D113" s="20" t="s">
        <v>214</v>
      </c>
    </row>
    <row r="114" spans="1:4" ht="14.25">
      <c r="A114" s="20" t="s">
        <v>215</v>
      </c>
      <c r="B114" s="20"/>
      <c r="C114" s="21" t="s">
        <v>196</v>
      </c>
      <c r="D114" s="20" t="s">
        <v>216</v>
      </c>
    </row>
    <row r="115" spans="1:4" ht="14.25">
      <c r="A115" s="31" t="s">
        <v>476</v>
      </c>
      <c r="B115" s="31"/>
      <c r="C115" s="19"/>
      <c r="D115" s="18"/>
    </row>
    <row r="116" spans="1:4" ht="14.25">
      <c r="A116" s="20" t="s">
        <v>1026</v>
      </c>
      <c r="B116" s="20"/>
      <c r="C116" s="21" t="s">
        <v>413</v>
      </c>
      <c r="D116" s="20" t="s">
        <v>1027</v>
      </c>
    </row>
    <row r="117" spans="1:4" ht="14.25">
      <c r="A117" s="20" t="s">
        <v>246</v>
      </c>
      <c r="B117" s="20"/>
      <c r="C117" s="21" t="s">
        <v>7</v>
      </c>
      <c r="D117" s="20" t="s">
        <v>247</v>
      </c>
    </row>
    <row r="118" spans="1:4" ht="14.25">
      <c r="A118" s="20" t="s">
        <v>248</v>
      </c>
      <c r="B118" s="20"/>
      <c r="C118" s="21" t="s">
        <v>414</v>
      </c>
      <c r="D118" s="20" t="s">
        <v>249</v>
      </c>
    </row>
    <row r="119" spans="1:4" ht="14.25">
      <c r="A119" s="20" t="s">
        <v>250</v>
      </c>
      <c r="B119" s="20"/>
      <c r="C119" s="21" t="s">
        <v>184</v>
      </c>
      <c r="D119" s="20" t="s">
        <v>251</v>
      </c>
    </row>
    <row r="120" spans="1:4" ht="14.25">
      <c r="A120" s="20" t="s">
        <v>252</v>
      </c>
      <c r="B120" s="20"/>
      <c r="C120" s="21" t="s">
        <v>196</v>
      </c>
      <c r="D120" s="20" t="s">
        <v>1029</v>
      </c>
    </row>
    <row r="121" spans="1:4">
      <c r="B121">
        <f>SUM(エンピ全!B2:B120)</f>
        <v>0</v>
      </c>
      <c r="C121">
        <f>SUM(C1:C120)</f>
        <v>0</v>
      </c>
    </row>
    <row r="122" spans="1:4" hidden="1"/>
    <row r="123" spans="1:4" hidden="1"/>
    <row r="124" spans="1:4" hidden="1"/>
    <row r="125" spans="1:4" hidden="1"/>
    <row r="126" spans="1:4" hidden="1"/>
    <row r="127" spans="1:4" hidden="1"/>
    <row r="128" spans="1:4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opLeftCell="A27" workbookViewId="0">
      <selection activeCell="C42" sqref="C42"/>
    </sheetView>
  </sheetViews>
  <sheetFormatPr defaultColWidth="0" defaultRowHeight="13.5" zeroHeight="1"/>
  <cols>
    <col min="1" max="1" width="12.25" style="147" bestFit="1" customWidth="1"/>
    <col min="2" max="2" width="17.125" style="147" bestFit="1" customWidth="1"/>
    <col min="3" max="3" width="28.75" style="147" bestFit="1" customWidth="1"/>
    <col min="4" max="4" width="2.875" style="148" bestFit="1" customWidth="1"/>
    <col min="5" max="5" width="3" style="147" customWidth="1"/>
    <col min="6" max="6" width="3.875" bestFit="1" customWidth="1"/>
    <col min="7" max="7" width="3.625" bestFit="1" customWidth="1"/>
  </cols>
  <sheetData>
    <row r="1" spans="1:7" ht="12.95" customHeight="1">
      <c r="A1" s="49" t="s">
        <v>1052</v>
      </c>
      <c r="B1" s="50" t="s">
        <v>1053</v>
      </c>
      <c r="C1" s="50" t="s">
        <v>1154</v>
      </c>
      <c r="D1" s="50" t="s">
        <v>1177</v>
      </c>
      <c r="E1" s="51" t="s">
        <v>1155</v>
      </c>
      <c r="F1" s="50" t="s">
        <v>1178</v>
      </c>
      <c r="G1" s="50" t="s">
        <v>1179</v>
      </c>
    </row>
    <row r="2" spans="1:7" ht="12.95" customHeight="1">
      <c r="A2" s="52" t="s">
        <v>1156</v>
      </c>
      <c r="B2" s="53" t="s">
        <v>1157</v>
      </c>
      <c r="C2" s="54" t="s">
        <v>1054</v>
      </c>
      <c r="D2" s="55">
        <v>0</v>
      </c>
      <c r="E2" s="56">
        <v>0</v>
      </c>
      <c r="F2" s="12"/>
      <c r="G2" s="12"/>
    </row>
    <row r="3" spans="1:7" ht="12.95" customHeight="1">
      <c r="A3" s="57" t="s">
        <v>1156</v>
      </c>
      <c r="B3" s="58" t="s">
        <v>1055</v>
      </c>
      <c r="C3" s="59" t="s">
        <v>1056</v>
      </c>
      <c r="D3" s="55">
        <v>0</v>
      </c>
      <c r="E3" s="56">
        <v>0</v>
      </c>
      <c r="F3" s="12"/>
      <c r="G3" s="12"/>
    </row>
    <row r="4" spans="1:7" ht="12.95" customHeight="1">
      <c r="A4" s="57" t="s">
        <v>1156</v>
      </c>
      <c r="B4" s="60"/>
      <c r="C4" s="61" t="s">
        <v>1057</v>
      </c>
      <c r="D4" s="55">
        <v>0</v>
      </c>
      <c r="E4" s="56">
        <v>0</v>
      </c>
      <c r="F4">
        <f>IF(SUM(D2:D4)=3,1,0)</f>
        <v>0</v>
      </c>
      <c r="G4">
        <f>IF(SUM(E2:E4)=3,1,0)</f>
        <v>0</v>
      </c>
    </row>
    <row r="5" spans="1:7" ht="12.95" customHeight="1">
      <c r="A5" s="57" t="s">
        <v>1156</v>
      </c>
      <c r="B5" s="62" t="s">
        <v>1158</v>
      </c>
      <c r="C5" s="54" t="s">
        <v>1058</v>
      </c>
      <c r="D5" s="55">
        <v>0</v>
      </c>
      <c r="E5" s="56">
        <v>0</v>
      </c>
      <c r="F5" s="12"/>
      <c r="G5" s="12"/>
    </row>
    <row r="6" spans="1:7" ht="12.95" customHeight="1">
      <c r="A6" s="57" t="s">
        <v>1156</v>
      </c>
      <c r="B6" s="58" t="s">
        <v>1055</v>
      </c>
      <c r="C6" s="61" t="s">
        <v>1059</v>
      </c>
      <c r="D6" s="55">
        <v>0</v>
      </c>
      <c r="E6" s="56">
        <v>0</v>
      </c>
      <c r="F6">
        <f>IF(SUM(D5:D6)=2,1,0)</f>
        <v>0</v>
      </c>
      <c r="G6">
        <f>IF(SUM(E5:E6)=2,1,0)</f>
        <v>0</v>
      </c>
    </row>
    <row r="7" spans="1:7" ht="12.95" customHeight="1">
      <c r="A7" s="57" t="s">
        <v>1156</v>
      </c>
      <c r="B7" s="62" t="s">
        <v>1060</v>
      </c>
      <c r="C7" s="54" t="s">
        <v>1061</v>
      </c>
      <c r="D7" s="55">
        <v>0</v>
      </c>
      <c r="E7" s="56">
        <v>0</v>
      </c>
      <c r="F7" s="12"/>
      <c r="G7" s="12"/>
    </row>
    <row r="8" spans="1:7" ht="12.95" customHeight="1">
      <c r="A8" s="57" t="s">
        <v>1156</v>
      </c>
      <c r="B8" s="58" t="s">
        <v>1055</v>
      </c>
      <c r="C8" s="59" t="s">
        <v>1062</v>
      </c>
      <c r="D8" s="55">
        <v>0</v>
      </c>
      <c r="E8" s="56">
        <v>0</v>
      </c>
      <c r="F8" s="12"/>
      <c r="G8" s="12"/>
    </row>
    <row r="9" spans="1:7" ht="12.95" customHeight="1">
      <c r="A9" s="57" t="s">
        <v>1156</v>
      </c>
      <c r="B9" s="58"/>
      <c r="C9" s="59" t="s">
        <v>1063</v>
      </c>
      <c r="D9" s="55">
        <v>0</v>
      </c>
      <c r="E9" s="56">
        <v>0</v>
      </c>
      <c r="F9" s="12"/>
      <c r="G9" s="12"/>
    </row>
    <row r="10" spans="1:7" ht="12.95" customHeight="1">
      <c r="A10" s="57" t="s">
        <v>1156</v>
      </c>
      <c r="B10" s="60"/>
      <c r="C10" s="61" t="s">
        <v>1064</v>
      </c>
      <c r="D10" s="55">
        <v>0</v>
      </c>
      <c r="E10" s="56">
        <v>0</v>
      </c>
      <c r="F10">
        <f>IF(SUM(D7:D10)=4,1,0)</f>
        <v>0</v>
      </c>
      <c r="G10">
        <f>IF(SUM(E7:E10)=4,1,0)</f>
        <v>0</v>
      </c>
    </row>
    <row r="11" spans="1:7" ht="12.95" customHeight="1">
      <c r="A11" s="57" t="s">
        <v>1156</v>
      </c>
      <c r="B11" s="63" t="s">
        <v>1377</v>
      </c>
      <c r="C11" s="64" t="s">
        <v>1065</v>
      </c>
      <c r="D11" s="55">
        <v>0</v>
      </c>
      <c r="E11" s="56">
        <v>0</v>
      </c>
      <c r="F11" s="12"/>
      <c r="G11" s="12"/>
    </row>
    <row r="12" spans="1:7" ht="12.95" customHeight="1">
      <c r="A12" s="57" t="s">
        <v>1156</v>
      </c>
      <c r="B12" s="65" t="s">
        <v>1055</v>
      </c>
      <c r="C12" s="66" t="s">
        <v>1159</v>
      </c>
      <c r="D12" s="55">
        <v>0</v>
      </c>
      <c r="E12" s="56">
        <v>0</v>
      </c>
      <c r="F12">
        <f>IF(SUM(D11:D12)=2,1,0)</f>
        <v>0</v>
      </c>
      <c r="G12">
        <f>IF(SUM(E11:E12)=2,1,0)</f>
        <v>0</v>
      </c>
    </row>
    <row r="13" spans="1:7" ht="12.95" customHeight="1">
      <c r="A13" s="57" t="s">
        <v>1156</v>
      </c>
      <c r="B13" s="58"/>
      <c r="C13" s="67" t="s">
        <v>1066</v>
      </c>
      <c r="D13" s="55">
        <v>0</v>
      </c>
      <c r="E13" s="56">
        <v>0</v>
      </c>
      <c r="F13">
        <f>D13</f>
        <v>0</v>
      </c>
      <c r="G13">
        <f>E13</f>
        <v>0</v>
      </c>
    </row>
    <row r="14" spans="1:7" ht="12.95" customHeight="1">
      <c r="A14" s="68" t="s">
        <v>1067</v>
      </c>
      <c r="B14" s="69" t="s">
        <v>1068</v>
      </c>
      <c r="C14" s="70" t="s">
        <v>1069</v>
      </c>
      <c r="D14" s="55">
        <v>0</v>
      </c>
      <c r="E14" s="56">
        <v>0</v>
      </c>
      <c r="F14" s="12"/>
      <c r="G14" s="12"/>
    </row>
    <row r="15" spans="1:7" ht="12.95" customHeight="1">
      <c r="A15" s="68" t="s">
        <v>1067</v>
      </c>
      <c r="B15" s="68" t="s">
        <v>1067</v>
      </c>
      <c r="C15" s="71" t="s">
        <v>1070</v>
      </c>
      <c r="D15" s="55">
        <v>0</v>
      </c>
      <c r="E15" s="56">
        <v>0</v>
      </c>
      <c r="F15" s="12"/>
      <c r="G15" s="12"/>
    </row>
    <row r="16" spans="1:7" ht="12.95" customHeight="1">
      <c r="A16" s="68" t="s">
        <v>1067</v>
      </c>
      <c r="B16" s="68"/>
      <c r="C16" s="71" t="s">
        <v>1071</v>
      </c>
      <c r="D16" s="55">
        <v>0</v>
      </c>
      <c r="E16" s="56">
        <v>0</v>
      </c>
      <c r="F16" s="12"/>
      <c r="G16" s="12"/>
    </row>
    <row r="17" spans="1:7" ht="12.95" customHeight="1">
      <c r="A17" s="68" t="s">
        <v>1067</v>
      </c>
      <c r="B17" s="68"/>
      <c r="C17" s="71" t="s">
        <v>1072</v>
      </c>
      <c r="D17" s="55">
        <v>0</v>
      </c>
      <c r="E17" s="56">
        <v>0</v>
      </c>
      <c r="F17" s="12"/>
      <c r="G17" s="12"/>
    </row>
    <row r="18" spans="1:7" ht="12.95" customHeight="1">
      <c r="A18" s="68" t="s">
        <v>1067</v>
      </c>
      <c r="B18" s="72"/>
      <c r="C18" s="73" t="s">
        <v>1073</v>
      </c>
      <c r="D18" s="55">
        <v>0</v>
      </c>
      <c r="E18" s="56">
        <v>0</v>
      </c>
      <c r="F18">
        <f>IF(SUM(D14:D18)=5,1,0)</f>
        <v>0</v>
      </c>
      <c r="G18">
        <f>IF(SUM(E14:E18)=5,1,0)</f>
        <v>0</v>
      </c>
    </row>
    <row r="19" spans="1:7" ht="12.95" customHeight="1">
      <c r="A19" s="68" t="s">
        <v>1067</v>
      </c>
      <c r="B19" s="69" t="s">
        <v>1572</v>
      </c>
      <c r="C19" s="70" t="s">
        <v>1160</v>
      </c>
      <c r="D19" s="55">
        <v>0</v>
      </c>
      <c r="E19" s="56">
        <v>0</v>
      </c>
      <c r="F19" s="12"/>
      <c r="G19" s="12"/>
    </row>
    <row r="20" spans="1:7" ht="12.95" customHeight="1">
      <c r="A20" s="68" t="s">
        <v>1067</v>
      </c>
      <c r="B20" s="68" t="s">
        <v>1067</v>
      </c>
      <c r="C20" s="71" t="s">
        <v>1074</v>
      </c>
      <c r="D20" s="55">
        <v>0</v>
      </c>
      <c r="E20" s="56">
        <v>0</v>
      </c>
      <c r="F20" s="12"/>
      <c r="G20" s="12"/>
    </row>
    <row r="21" spans="1:7" ht="12.95" customHeight="1">
      <c r="A21" s="68" t="s">
        <v>1067</v>
      </c>
      <c r="B21" s="72"/>
      <c r="C21" s="73" t="s">
        <v>1075</v>
      </c>
      <c r="D21" s="55">
        <v>0</v>
      </c>
      <c r="E21" s="56">
        <v>0</v>
      </c>
      <c r="F21">
        <f>IF(SUM(D19:D21)=3,1,0)</f>
        <v>0</v>
      </c>
      <c r="G21">
        <f>IF(SUM(E19:E21)=3,1,0)</f>
        <v>0</v>
      </c>
    </row>
    <row r="22" spans="1:7" ht="12.95" customHeight="1">
      <c r="A22" s="68" t="s">
        <v>1067</v>
      </c>
      <c r="B22" s="74" t="s">
        <v>1161</v>
      </c>
      <c r="C22" s="75" t="s">
        <v>1076</v>
      </c>
      <c r="D22" s="55">
        <v>0</v>
      </c>
      <c r="E22" s="56">
        <v>0</v>
      </c>
      <c r="F22">
        <f>D22</f>
        <v>0</v>
      </c>
      <c r="G22">
        <f>E22</f>
        <v>0</v>
      </c>
    </row>
    <row r="23" spans="1:7" ht="12.95" customHeight="1">
      <c r="A23" s="68" t="s">
        <v>1067</v>
      </c>
      <c r="B23" s="69"/>
      <c r="C23" s="76" t="s">
        <v>1077</v>
      </c>
      <c r="D23" s="55">
        <v>0</v>
      </c>
      <c r="E23" s="56">
        <v>0</v>
      </c>
      <c r="F23">
        <f>D23</f>
        <v>0</v>
      </c>
      <c r="G23">
        <f>E23</f>
        <v>0</v>
      </c>
    </row>
    <row r="24" spans="1:7" ht="12.95" customHeight="1">
      <c r="A24" s="77" t="s">
        <v>1078</v>
      </c>
      <c r="B24" s="78" t="s">
        <v>1079</v>
      </c>
      <c r="C24" s="79" t="s">
        <v>1080</v>
      </c>
      <c r="D24" s="55">
        <v>0</v>
      </c>
      <c r="E24" s="56">
        <v>0</v>
      </c>
      <c r="F24" s="12"/>
      <c r="G24" s="12"/>
    </row>
    <row r="25" spans="1:7" ht="12.95" customHeight="1">
      <c r="A25" s="80" t="s">
        <v>1078</v>
      </c>
      <c r="B25" s="81" t="s">
        <v>1078</v>
      </c>
      <c r="C25" s="82" t="s">
        <v>1081</v>
      </c>
      <c r="D25" s="55">
        <v>0</v>
      </c>
      <c r="E25" s="56">
        <v>0</v>
      </c>
      <c r="F25" s="12"/>
      <c r="G25" s="12"/>
    </row>
    <row r="26" spans="1:7" ht="12.95" customHeight="1">
      <c r="A26" s="80" t="s">
        <v>1078</v>
      </c>
      <c r="B26" s="81"/>
      <c r="C26" s="82" t="s">
        <v>1082</v>
      </c>
      <c r="D26" s="55">
        <v>0</v>
      </c>
      <c r="E26" s="56">
        <v>0</v>
      </c>
      <c r="F26" s="12"/>
      <c r="G26" s="12"/>
    </row>
    <row r="27" spans="1:7" ht="12.95" customHeight="1">
      <c r="A27" s="80" t="s">
        <v>1078</v>
      </c>
      <c r="B27" s="83"/>
      <c r="C27" s="84" t="s">
        <v>1083</v>
      </c>
      <c r="D27" s="55">
        <v>0</v>
      </c>
      <c r="E27" s="56">
        <v>0</v>
      </c>
      <c r="F27">
        <f>IF(SUM(D24:D27)=4,1,0)</f>
        <v>0</v>
      </c>
      <c r="G27">
        <f>IF(SUM(E24:E27)=4,1,0)</f>
        <v>0</v>
      </c>
    </row>
    <row r="28" spans="1:7" ht="12.95" customHeight="1">
      <c r="A28" s="80" t="s">
        <v>1078</v>
      </c>
      <c r="B28" s="78" t="s">
        <v>1084</v>
      </c>
      <c r="C28" s="79" t="s">
        <v>1085</v>
      </c>
      <c r="D28" s="55">
        <v>0</v>
      </c>
      <c r="E28" s="56">
        <v>0</v>
      </c>
      <c r="F28" s="12"/>
      <c r="G28" s="12"/>
    </row>
    <row r="29" spans="1:7" ht="12.95" customHeight="1">
      <c r="A29" s="80" t="s">
        <v>1078</v>
      </c>
      <c r="B29" s="81" t="s">
        <v>1078</v>
      </c>
      <c r="C29" s="82" t="s">
        <v>1086</v>
      </c>
      <c r="D29" s="55">
        <v>0</v>
      </c>
      <c r="E29" s="56">
        <v>0</v>
      </c>
      <c r="F29" s="12"/>
      <c r="G29" s="12"/>
    </row>
    <row r="30" spans="1:7" ht="12.95" customHeight="1">
      <c r="A30" s="80" t="s">
        <v>1078</v>
      </c>
      <c r="B30" s="81"/>
      <c r="C30" s="82" t="s">
        <v>1087</v>
      </c>
      <c r="D30" s="55">
        <v>0</v>
      </c>
      <c r="E30" s="56">
        <v>0</v>
      </c>
      <c r="F30" s="12"/>
      <c r="G30" s="12"/>
    </row>
    <row r="31" spans="1:7" ht="12.95" customHeight="1">
      <c r="A31" s="80" t="s">
        <v>1078</v>
      </c>
      <c r="B31" s="83"/>
      <c r="C31" s="84" t="s">
        <v>1088</v>
      </c>
      <c r="D31" s="55">
        <v>0</v>
      </c>
      <c r="E31" s="56">
        <v>0</v>
      </c>
      <c r="F31">
        <f>IF(SUM(D28:D31)=4,1,0)</f>
        <v>0</v>
      </c>
      <c r="G31">
        <f>IF(SUM(E28:E31)=4,1,0)</f>
        <v>0</v>
      </c>
    </row>
    <row r="32" spans="1:7" ht="12.95" customHeight="1">
      <c r="A32" s="80" t="s">
        <v>1078</v>
      </c>
      <c r="B32" s="78" t="s">
        <v>1089</v>
      </c>
      <c r="C32" s="79" t="s">
        <v>1090</v>
      </c>
      <c r="D32" s="55">
        <v>0</v>
      </c>
      <c r="E32" s="56">
        <v>0</v>
      </c>
      <c r="F32" s="12"/>
      <c r="G32" s="12"/>
    </row>
    <row r="33" spans="1:7" ht="12.95" customHeight="1">
      <c r="A33" s="80" t="s">
        <v>1078</v>
      </c>
      <c r="B33" s="83" t="s">
        <v>1078</v>
      </c>
      <c r="C33" s="84" t="s">
        <v>1091</v>
      </c>
      <c r="D33" s="55">
        <v>0</v>
      </c>
      <c r="E33" s="56">
        <v>0</v>
      </c>
      <c r="F33">
        <f>IF(SUM(D32:D33)=2,1,0)</f>
        <v>0</v>
      </c>
      <c r="G33">
        <f>IF(SUM(E32:E33)=2,1,0)</f>
        <v>0</v>
      </c>
    </row>
    <row r="34" spans="1:7" ht="12.95" customHeight="1">
      <c r="A34" s="80" t="s">
        <v>1078</v>
      </c>
      <c r="B34" s="85"/>
      <c r="C34" s="82" t="s">
        <v>1092</v>
      </c>
      <c r="D34" s="55">
        <v>0</v>
      </c>
      <c r="E34" s="56">
        <v>0</v>
      </c>
      <c r="F34">
        <f>D34</f>
        <v>0</v>
      </c>
      <c r="G34">
        <f>E34</f>
        <v>0</v>
      </c>
    </row>
    <row r="35" spans="1:7" ht="12.95" customHeight="1">
      <c r="A35" s="86" t="s">
        <v>1093</v>
      </c>
      <c r="B35" s="87" t="s">
        <v>1094</v>
      </c>
      <c r="C35" s="88" t="s">
        <v>1095</v>
      </c>
      <c r="D35" s="55">
        <v>1</v>
      </c>
      <c r="E35" s="56">
        <v>0</v>
      </c>
      <c r="F35" s="12"/>
      <c r="G35" s="12"/>
    </row>
    <row r="36" spans="1:7" ht="12.95" customHeight="1">
      <c r="A36" s="89" t="s">
        <v>1093</v>
      </c>
      <c r="B36" s="90" t="s">
        <v>1093</v>
      </c>
      <c r="C36" s="91" t="s">
        <v>1162</v>
      </c>
      <c r="D36" s="55">
        <v>1</v>
      </c>
      <c r="E36" s="56">
        <v>0</v>
      </c>
      <c r="F36">
        <f>IF(SUM(D35:D36)=2,1,0)</f>
        <v>1</v>
      </c>
      <c r="G36">
        <f>IF(SUM(E35:E36)=2,1,0)</f>
        <v>0</v>
      </c>
    </row>
    <row r="37" spans="1:7" ht="12.95" customHeight="1">
      <c r="A37" s="89" t="s">
        <v>1093</v>
      </c>
      <c r="B37" s="87" t="s">
        <v>1096</v>
      </c>
      <c r="C37" s="88" t="s">
        <v>1097</v>
      </c>
      <c r="D37" s="55">
        <v>0</v>
      </c>
      <c r="E37" s="56">
        <v>0</v>
      </c>
      <c r="F37" s="12"/>
      <c r="G37" s="12"/>
    </row>
    <row r="38" spans="1:7" ht="12.95" customHeight="1">
      <c r="A38" s="89" t="s">
        <v>1093</v>
      </c>
      <c r="B38" s="90" t="s">
        <v>1093</v>
      </c>
      <c r="C38" s="92" t="s">
        <v>1163</v>
      </c>
      <c r="D38" s="55">
        <v>0</v>
      </c>
      <c r="E38" s="56">
        <v>0</v>
      </c>
      <c r="F38" s="12"/>
      <c r="G38" s="12"/>
    </row>
    <row r="39" spans="1:7" ht="12.95" customHeight="1">
      <c r="A39" s="89" t="s">
        <v>1093</v>
      </c>
      <c r="B39" s="93"/>
      <c r="C39" s="94" t="s">
        <v>1098</v>
      </c>
      <c r="D39" s="55">
        <v>0</v>
      </c>
      <c r="E39" s="56">
        <v>0</v>
      </c>
      <c r="F39">
        <f>IF(SUM(D37:D39)=3,1,0)</f>
        <v>0</v>
      </c>
      <c r="G39">
        <f>IF(SUM(E37:E39)=3,1,0)</f>
        <v>0</v>
      </c>
    </row>
    <row r="40" spans="1:7" ht="12.95" customHeight="1">
      <c r="A40" s="89" t="s">
        <v>1093</v>
      </c>
      <c r="B40" s="87" t="s">
        <v>1099</v>
      </c>
      <c r="C40" s="88" t="s">
        <v>1100</v>
      </c>
      <c r="D40" s="55">
        <v>0</v>
      </c>
      <c r="E40" s="56">
        <v>0</v>
      </c>
      <c r="F40" s="12"/>
      <c r="G40" s="12"/>
    </row>
    <row r="41" spans="1:7" ht="12.95" customHeight="1">
      <c r="A41" s="89" t="s">
        <v>1093</v>
      </c>
      <c r="B41" s="90" t="s">
        <v>1093</v>
      </c>
      <c r="C41" s="94" t="s">
        <v>1101</v>
      </c>
      <c r="D41" s="55">
        <v>0</v>
      </c>
      <c r="E41" s="56">
        <v>0</v>
      </c>
      <c r="F41">
        <f>IF(SUM(D40:D41)=2,1,0)</f>
        <v>0</v>
      </c>
      <c r="G41">
        <f>IF(SUM(E40:E41)=2,1,0)</f>
        <v>0</v>
      </c>
    </row>
    <row r="42" spans="1:7" ht="12.95" customHeight="1">
      <c r="A42" s="89" t="s">
        <v>1093</v>
      </c>
      <c r="B42" s="87" t="s">
        <v>190</v>
      </c>
      <c r="C42" s="88" t="s">
        <v>1102</v>
      </c>
      <c r="D42" s="55">
        <v>0</v>
      </c>
      <c r="E42" s="56">
        <v>0</v>
      </c>
      <c r="F42" s="12"/>
      <c r="G42" s="12"/>
    </row>
    <row r="43" spans="1:7" ht="12.95" customHeight="1">
      <c r="A43" s="89" t="s">
        <v>1093</v>
      </c>
      <c r="B43" s="90" t="s">
        <v>1093</v>
      </c>
      <c r="C43" s="92" t="s">
        <v>1164</v>
      </c>
      <c r="D43" s="55">
        <v>0</v>
      </c>
      <c r="E43" s="56">
        <v>0</v>
      </c>
      <c r="F43" s="12"/>
      <c r="G43" s="12"/>
    </row>
    <row r="44" spans="1:7" ht="12.95" customHeight="1">
      <c r="A44" s="89" t="s">
        <v>1093</v>
      </c>
      <c r="B44" s="93"/>
      <c r="C44" s="91" t="s">
        <v>1165</v>
      </c>
      <c r="D44" s="55">
        <v>0</v>
      </c>
      <c r="E44" s="56">
        <v>0</v>
      </c>
      <c r="F44">
        <f>IF(SUM(D42:D44)=3,1,0)</f>
        <v>0</v>
      </c>
      <c r="G44">
        <f>IF(SUM(E42:E44)=3,1,0)</f>
        <v>0</v>
      </c>
    </row>
    <row r="45" spans="1:7" ht="12.95" customHeight="1">
      <c r="A45" s="89" t="s">
        <v>1093</v>
      </c>
      <c r="B45" s="95"/>
      <c r="C45" s="92" t="s">
        <v>1166</v>
      </c>
      <c r="D45" s="55">
        <v>0</v>
      </c>
      <c r="E45" s="56">
        <v>0</v>
      </c>
      <c r="F45">
        <f>D45</f>
        <v>0</v>
      </c>
      <c r="G45">
        <f>E45</f>
        <v>0</v>
      </c>
    </row>
    <row r="46" spans="1:7" ht="12.95" customHeight="1">
      <c r="A46" s="96" t="s">
        <v>1103</v>
      </c>
      <c r="B46" s="97" t="s">
        <v>178</v>
      </c>
      <c r="C46" s="98" t="s">
        <v>1167</v>
      </c>
      <c r="D46" s="55">
        <v>1</v>
      </c>
      <c r="E46" s="56">
        <v>0</v>
      </c>
      <c r="F46" s="12"/>
      <c r="G46" s="12"/>
    </row>
    <row r="47" spans="1:7" ht="12.95" customHeight="1">
      <c r="A47" s="99" t="s">
        <v>1103</v>
      </c>
      <c r="B47" s="100" t="s">
        <v>1103</v>
      </c>
      <c r="C47" s="101" t="s">
        <v>1168</v>
      </c>
      <c r="D47" s="55">
        <v>1</v>
      </c>
      <c r="E47" s="56">
        <v>0</v>
      </c>
      <c r="F47" s="12"/>
      <c r="G47" s="12"/>
    </row>
    <row r="48" spans="1:7" ht="12.95" customHeight="1">
      <c r="A48" s="99" t="s">
        <v>1103</v>
      </c>
      <c r="B48" s="102"/>
      <c r="C48" s="103" t="s">
        <v>1104</v>
      </c>
      <c r="D48" s="55">
        <v>0</v>
      </c>
      <c r="E48" s="56">
        <v>0</v>
      </c>
      <c r="F48">
        <f>IF(SUM(D46:D48)=3,1,0)</f>
        <v>0</v>
      </c>
      <c r="G48">
        <f>IF(SUM(E46:E48)=3,1,0)</f>
        <v>0</v>
      </c>
    </row>
    <row r="49" spans="1:7" ht="12.95" customHeight="1">
      <c r="A49" s="99" t="s">
        <v>1103</v>
      </c>
      <c r="B49" s="97" t="s">
        <v>177</v>
      </c>
      <c r="C49" s="104" t="s">
        <v>1105</v>
      </c>
      <c r="D49" s="55">
        <v>1</v>
      </c>
      <c r="E49" s="56">
        <v>0</v>
      </c>
      <c r="F49" s="12"/>
      <c r="G49" s="12"/>
    </row>
    <row r="50" spans="1:7" ht="12.95" customHeight="1">
      <c r="A50" s="99" t="s">
        <v>1103</v>
      </c>
      <c r="B50" s="100" t="s">
        <v>1103</v>
      </c>
      <c r="C50" s="101" t="s">
        <v>1169</v>
      </c>
      <c r="D50" s="55">
        <v>1</v>
      </c>
      <c r="E50" s="56">
        <v>0</v>
      </c>
      <c r="F50" s="12"/>
      <c r="G50" s="12"/>
    </row>
    <row r="51" spans="1:7" ht="12.95" customHeight="1">
      <c r="A51" s="99" t="s">
        <v>1103</v>
      </c>
      <c r="B51" s="105"/>
      <c r="C51" s="106" t="s">
        <v>1106</v>
      </c>
      <c r="D51" s="55">
        <v>0</v>
      </c>
      <c r="E51" s="56">
        <v>0</v>
      </c>
      <c r="F51" s="12"/>
      <c r="G51" s="12"/>
    </row>
    <row r="52" spans="1:7" ht="12.95" customHeight="1">
      <c r="A52" s="99" t="s">
        <v>1103</v>
      </c>
      <c r="B52" s="102"/>
      <c r="C52" s="103" t="s">
        <v>1107</v>
      </c>
      <c r="D52" s="55">
        <v>0</v>
      </c>
      <c r="E52" s="56">
        <v>0</v>
      </c>
      <c r="F52">
        <f>IF(SUM(D49:D52)=4,1,0)</f>
        <v>0</v>
      </c>
      <c r="G52">
        <f>IF(SUM(E49:E52)=4,1,0)</f>
        <v>0</v>
      </c>
    </row>
    <row r="53" spans="1:7" ht="12.95" customHeight="1">
      <c r="A53" s="99" t="s">
        <v>1103</v>
      </c>
      <c r="B53" s="97" t="s">
        <v>180</v>
      </c>
      <c r="C53" s="104" t="s">
        <v>1108</v>
      </c>
      <c r="D53" s="55">
        <v>0</v>
      </c>
      <c r="E53" s="56">
        <v>1</v>
      </c>
      <c r="F53" s="12"/>
      <c r="G53" s="12"/>
    </row>
    <row r="54" spans="1:7" ht="12.95" customHeight="1">
      <c r="A54" s="99" t="s">
        <v>1103</v>
      </c>
      <c r="B54" s="100" t="s">
        <v>1103</v>
      </c>
      <c r="C54" s="107" t="s">
        <v>1170</v>
      </c>
      <c r="D54" s="55">
        <v>0</v>
      </c>
      <c r="E54" s="56">
        <v>1</v>
      </c>
      <c r="F54">
        <f>IF(SUM(D53:D54)=2,1,0)</f>
        <v>0</v>
      </c>
      <c r="G54">
        <f>IF(SUM(E53:E54)=2,1,0)</f>
        <v>1</v>
      </c>
    </row>
    <row r="55" spans="1:7" ht="12.95" customHeight="1">
      <c r="A55" s="99" t="s">
        <v>1103</v>
      </c>
      <c r="B55" s="108" t="s">
        <v>625</v>
      </c>
      <c r="C55" s="109" t="s">
        <v>1109</v>
      </c>
      <c r="D55" s="55">
        <v>1</v>
      </c>
      <c r="E55" s="56">
        <v>0</v>
      </c>
      <c r="F55">
        <f>D55</f>
        <v>1</v>
      </c>
      <c r="G55">
        <f>E55</f>
        <v>0</v>
      </c>
    </row>
    <row r="56" spans="1:7" ht="12.95" customHeight="1">
      <c r="A56" s="99" t="s">
        <v>1103</v>
      </c>
      <c r="B56" s="97"/>
      <c r="C56" s="104" t="s">
        <v>1171</v>
      </c>
      <c r="D56" s="55">
        <v>0</v>
      </c>
      <c r="E56" s="56">
        <v>0</v>
      </c>
      <c r="F56">
        <f>D56</f>
        <v>0</v>
      </c>
      <c r="G56">
        <f>E56</f>
        <v>0</v>
      </c>
    </row>
    <row r="57" spans="1:7" ht="12.95" customHeight="1">
      <c r="A57" s="110" t="s">
        <v>1110</v>
      </c>
      <c r="B57" s="111" t="s">
        <v>1111</v>
      </c>
      <c r="C57" s="112" t="s">
        <v>1172</v>
      </c>
      <c r="D57" s="55">
        <v>1</v>
      </c>
      <c r="E57" s="56">
        <v>0</v>
      </c>
      <c r="F57" s="12"/>
      <c r="G57" s="12"/>
    </row>
    <row r="58" spans="1:7" ht="12.95" customHeight="1">
      <c r="A58" s="113" t="s">
        <v>1110</v>
      </c>
      <c r="B58" s="114" t="s">
        <v>1110</v>
      </c>
      <c r="C58" s="115" t="s">
        <v>1173</v>
      </c>
      <c r="D58" s="55">
        <v>1</v>
      </c>
      <c r="E58" s="56">
        <v>0</v>
      </c>
      <c r="F58" s="12"/>
      <c r="G58" s="12"/>
    </row>
    <row r="59" spans="1:7" ht="12.95" customHeight="1">
      <c r="A59" s="113" t="s">
        <v>1110</v>
      </c>
      <c r="B59" s="116"/>
      <c r="C59" s="117" t="s">
        <v>1112</v>
      </c>
      <c r="D59" s="55">
        <v>1</v>
      </c>
      <c r="E59" s="56">
        <v>0</v>
      </c>
      <c r="F59">
        <f>IF(SUM(D57:D59)=3,1,0)</f>
        <v>1</v>
      </c>
      <c r="G59">
        <f>IF(SUM(E57:E59)=3,1,0)</f>
        <v>0</v>
      </c>
    </row>
    <row r="60" spans="1:7" ht="12.95" customHeight="1">
      <c r="A60" s="113" t="s">
        <v>1110</v>
      </c>
      <c r="B60" s="111" t="s">
        <v>199</v>
      </c>
      <c r="C60" s="112" t="s">
        <v>1174</v>
      </c>
      <c r="D60" s="55">
        <v>0</v>
      </c>
      <c r="E60" s="56">
        <v>0</v>
      </c>
      <c r="F60" s="12"/>
      <c r="G60" s="12"/>
    </row>
    <row r="61" spans="1:7" ht="12.95" customHeight="1">
      <c r="A61" s="113" t="s">
        <v>1110</v>
      </c>
      <c r="B61" s="114" t="s">
        <v>1110</v>
      </c>
      <c r="C61" s="117" t="s">
        <v>1113</v>
      </c>
      <c r="D61" s="55">
        <v>0</v>
      </c>
      <c r="E61" s="56">
        <v>0</v>
      </c>
      <c r="F61">
        <f>IF(SUM(D60:D61)=2,1,0)</f>
        <v>0</v>
      </c>
      <c r="G61">
        <f>IF(SUM(E60:E61)=2,1,0)</f>
        <v>0</v>
      </c>
    </row>
    <row r="62" spans="1:7" ht="12.95" customHeight="1">
      <c r="A62" s="113" t="s">
        <v>1110</v>
      </c>
      <c r="B62" s="111" t="s">
        <v>201</v>
      </c>
      <c r="C62" s="118" t="s">
        <v>1114</v>
      </c>
      <c r="D62" s="55">
        <v>1</v>
      </c>
      <c r="E62" s="56">
        <v>1</v>
      </c>
      <c r="F62" s="12"/>
      <c r="G62" s="12"/>
    </row>
    <row r="63" spans="1:7" ht="12.95" customHeight="1">
      <c r="A63" s="113" t="s">
        <v>1110</v>
      </c>
      <c r="B63" s="114" t="s">
        <v>1110</v>
      </c>
      <c r="C63" s="115" t="s">
        <v>1175</v>
      </c>
      <c r="D63" s="55">
        <v>0</v>
      </c>
      <c r="E63" s="56">
        <v>0</v>
      </c>
      <c r="F63" s="12"/>
      <c r="G63" s="12"/>
    </row>
    <row r="64" spans="1:7" ht="12.95" customHeight="1">
      <c r="A64" s="113" t="s">
        <v>1110</v>
      </c>
      <c r="B64" s="116"/>
      <c r="C64" s="117" t="s">
        <v>1115</v>
      </c>
      <c r="D64" s="55">
        <v>1</v>
      </c>
      <c r="E64" s="56">
        <v>1</v>
      </c>
      <c r="F64">
        <f>IF(SUM(D62:D64)=3,1,0)</f>
        <v>0</v>
      </c>
      <c r="G64">
        <f>IF(SUM(E62:E64)=3,1,0)</f>
        <v>0</v>
      </c>
    </row>
    <row r="65" spans="1:7" ht="12.95" customHeight="1">
      <c r="A65" s="113" t="s">
        <v>1110</v>
      </c>
      <c r="B65" s="119" t="s">
        <v>1116</v>
      </c>
      <c r="C65" s="118" t="s">
        <v>1117</v>
      </c>
      <c r="D65" s="55">
        <v>0</v>
      </c>
      <c r="E65" s="56">
        <v>0</v>
      </c>
      <c r="F65" s="12"/>
      <c r="G65" s="12"/>
    </row>
    <row r="66" spans="1:7" ht="12.95" customHeight="1">
      <c r="A66" s="113" t="s">
        <v>1110</v>
      </c>
      <c r="B66" s="120" t="s">
        <v>1110</v>
      </c>
      <c r="C66" s="117" t="s">
        <v>1118</v>
      </c>
      <c r="D66" s="55">
        <v>0</v>
      </c>
      <c r="E66" s="56">
        <v>0</v>
      </c>
      <c r="F66">
        <f>IF(SUM(D65:D66)=2,1,0)</f>
        <v>0</v>
      </c>
      <c r="G66">
        <f>IF(SUM(E65:E66)=2,1,0)</f>
        <v>0</v>
      </c>
    </row>
    <row r="67" spans="1:7" ht="12.95" customHeight="1">
      <c r="A67" s="113" t="s">
        <v>1110</v>
      </c>
      <c r="B67" s="114"/>
      <c r="C67" s="121" t="s">
        <v>1176</v>
      </c>
      <c r="D67" s="55">
        <v>0</v>
      </c>
      <c r="E67" s="56">
        <v>0</v>
      </c>
      <c r="F67">
        <f t="shared" ref="F67:G70" si="0">D67</f>
        <v>0</v>
      </c>
      <c r="G67">
        <f t="shared" si="0"/>
        <v>0</v>
      </c>
    </row>
    <row r="68" spans="1:7">
      <c r="A68" s="122" t="s">
        <v>1119</v>
      </c>
      <c r="B68" s="123" t="s">
        <v>1120</v>
      </c>
      <c r="C68" s="124" t="s">
        <v>1121</v>
      </c>
      <c r="D68" s="55">
        <v>0</v>
      </c>
      <c r="E68" s="56">
        <v>0</v>
      </c>
      <c r="F68">
        <f t="shared" si="0"/>
        <v>0</v>
      </c>
      <c r="G68">
        <f t="shared" si="0"/>
        <v>0</v>
      </c>
    </row>
    <row r="69" spans="1:7" ht="13.5" customHeight="1">
      <c r="A69" s="125" t="s">
        <v>1119</v>
      </c>
      <c r="B69" s="123" t="s">
        <v>1122</v>
      </c>
      <c r="C69" s="124" t="s">
        <v>1123</v>
      </c>
      <c r="D69" s="55">
        <v>0</v>
      </c>
      <c r="E69" s="56">
        <v>0</v>
      </c>
      <c r="F69">
        <f t="shared" si="0"/>
        <v>0</v>
      </c>
      <c r="G69">
        <f t="shared" si="0"/>
        <v>0</v>
      </c>
    </row>
    <row r="70" spans="1:7">
      <c r="A70" s="125" t="s">
        <v>1119</v>
      </c>
      <c r="B70" s="123" t="s">
        <v>1124</v>
      </c>
      <c r="C70" s="126" t="s">
        <v>1125</v>
      </c>
      <c r="D70" s="55">
        <v>0</v>
      </c>
      <c r="E70" s="56">
        <v>0</v>
      </c>
      <c r="F70">
        <f t="shared" si="0"/>
        <v>0</v>
      </c>
      <c r="G70">
        <f t="shared" si="0"/>
        <v>0</v>
      </c>
    </row>
    <row r="71" spans="1:7" ht="13.5" customHeight="1">
      <c r="A71" s="125" t="s">
        <v>1119</v>
      </c>
      <c r="B71" s="127" t="s">
        <v>1126</v>
      </c>
      <c r="C71" s="128" t="s">
        <v>1127</v>
      </c>
      <c r="D71" s="55">
        <v>0</v>
      </c>
      <c r="E71" s="56">
        <v>0</v>
      </c>
      <c r="F71" s="12"/>
      <c r="G71" s="12"/>
    </row>
    <row r="72" spans="1:7">
      <c r="A72" s="125" t="s">
        <v>1119</v>
      </c>
      <c r="B72" s="129"/>
      <c r="C72" s="130" t="s">
        <v>1128</v>
      </c>
      <c r="D72" s="55">
        <v>0</v>
      </c>
      <c r="E72" s="56">
        <v>0</v>
      </c>
      <c r="F72">
        <f>IF(SUM(D71:D72)=2,1,0)</f>
        <v>0</v>
      </c>
      <c r="G72">
        <f>IF(SUM(E71:E72)=2,1,0)</f>
        <v>0</v>
      </c>
    </row>
    <row r="73" spans="1:7" ht="13.5" customHeight="1">
      <c r="A73" s="125" t="s">
        <v>1119</v>
      </c>
      <c r="B73" s="123" t="s">
        <v>1129</v>
      </c>
      <c r="C73" s="126" t="s">
        <v>1130</v>
      </c>
      <c r="D73" s="55">
        <v>0</v>
      </c>
      <c r="E73" s="56">
        <v>0</v>
      </c>
      <c r="F73">
        <f>D73</f>
        <v>0</v>
      </c>
      <c r="G73">
        <f>E73</f>
        <v>0</v>
      </c>
    </row>
    <row r="74" spans="1:7">
      <c r="A74" s="131" t="s">
        <v>316</v>
      </c>
      <c r="B74" s="132" t="s">
        <v>1131</v>
      </c>
      <c r="C74" s="133" t="s">
        <v>1132</v>
      </c>
      <c r="D74" s="55">
        <v>0</v>
      </c>
      <c r="E74" s="56">
        <v>0</v>
      </c>
      <c r="F74" s="12"/>
      <c r="G74" s="12"/>
    </row>
    <row r="75" spans="1:7" ht="13.5" customHeight="1">
      <c r="A75" s="134" t="s">
        <v>316</v>
      </c>
      <c r="B75" s="135"/>
      <c r="C75" s="136" t="s">
        <v>1133</v>
      </c>
      <c r="D75" s="55">
        <v>0</v>
      </c>
      <c r="E75" s="56">
        <v>0</v>
      </c>
      <c r="F75">
        <f>IF(SUM(D74:D75)=2,1,0)</f>
        <v>0</v>
      </c>
      <c r="G75">
        <f>IF(SUM(E74:E75)=2,1,0)</f>
        <v>0</v>
      </c>
    </row>
    <row r="76" spans="1:7">
      <c r="A76" s="134" t="s">
        <v>316</v>
      </c>
      <c r="B76" s="137" t="s">
        <v>1134</v>
      </c>
      <c r="C76" s="138" t="s">
        <v>1135</v>
      </c>
      <c r="D76" s="55">
        <v>0</v>
      </c>
      <c r="E76" s="56">
        <v>0</v>
      </c>
      <c r="F76">
        <f t="shared" ref="F76:G81" si="1">D76</f>
        <v>0</v>
      </c>
      <c r="G76">
        <f t="shared" si="1"/>
        <v>0</v>
      </c>
    </row>
    <row r="77" spans="1:7">
      <c r="A77" s="134" t="s">
        <v>316</v>
      </c>
      <c r="B77" s="139" t="s">
        <v>1136</v>
      </c>
      <c r="C77" s="140" t="s">
        <v>1137</v>
      </c>
      <c r="D77" s="55">
        <v>0</v>
      </c>
      <c r="E77" s="56">
        <v>0</v>
      </c>
      <c r="F77">
        <f t="shared" si="1"/>
        <v>0</v>
      </c>
      <c r="G77">
        <f t="shared" si="1"/>
        <v>0</v>
      </c>
    </row>
    <row r="78" spans="1:7">
      <c r="A78" s="134" t="s">
        <v>316</v>
      </c>
      <c r="B78" s="137" t="s">
        <v>1138</v>
      </c>
      <c r="C78" s="137" t="s">
        <v>1139</v>
      </c>
      <c r="D78" s="55">
        <v>0</v>
      </c>
      <c r="E78" s="56">
        <v>0</v>
      </c>
      <c r="F78">
        <f t="shared" si="1"/>
        <v>0</v>
      </c>
      <c r="G78">
        <f t="shared" si="1"/>
        <v>0</v>
      </c>
    </row>
    <row r="79" spans="1:7">
      <c r="A79" s="141" t="s">
        <v>316</v>
      </c>
      <c r="B79" s="139" t="s">
        <v>1140</v>
      </c>
      <c r="C79" s="142" t="s">
        <v>1141</v>
      </c>
      <c r="D79" s="55">
        <v>0</v>
      </c>
      <c r="E79" s="56">
        <v>0</v>
      </c>
      <c r="F79">
        <f t="shared" si="1"/>
        <v>0</v>
      </c>
      <c r="G79">
        <f t="shared" si="1"/>
        <v>0</v>
      </c>
    </row>
    <row r="80" spans="1:7">
      <c r="A80" s="143" t="s">
        <v>1142</v>
      </c>
      <c r="B80" t="s">
        <v>1143</v>
      </c>
      <c r="C80" t="s">
        <v>1144</v>
      </c>
      <c r="D80" s="55">
        <v>0</v>
      </c>
      <c r="E80" s="56">
        <v>0</v>
      </c>
      <c r="F80">
        <f t="shared" si="1"/>
        <v>0</v>
      </c>
      <c r="G80">
        <f t="shared" si="1"/>
        <v>0</v>
      </c>
    </row>
    <row r="81" spans="1:7">
      <c r="A81" s="143" t="s">
        <v>1142</v>
      </c>
      <c r="B81" s="123" t="s">
        <v>1145</v>
      </c>
      <c r="C81" s="124" t="s">
        <v>1146</v>
      </c>
      <c r="D81" s="55">
        <v>0</v>
      </c>
      <c r="E81" s="56">
        <v>0</v>
      </c>
      <c r="F81">
        <f t="shared" si="1"/>
        <v>0</v>
      </c>
      <c r="G81">
        <f t="shared" si="1"/>
        <v>0</v>
      </c>
    </row>
    <row r="82" spans="1:7">
      <c r="A82" s="143" t="s">
        <v>1142</v>
      </c>
      <c r="B82" s="127" t="s">
        <v>1147</v>
      </c>
      <c r="C82" s="144" t="s">
        <v>1148</v>
      </c>
      <c r="D82" s="55">
        <v>0</v>
      </c>
      <c r="E82" s="56">
        <v>0</v>
      </c>
      <c r="F82" s="12"/>
      <c r="G82" s="12"/>
    </row>
    <row r="83" spans="1:7">
      <c r="A83" s="143" t="s">
        <v>1142</v>
      </c>
      <c r="B83" s="129"/>
      <c r="C83" s="130" t="s">
        <v>1149</v>
      </c>
      <c r="D83" s="55">
        <v>0</v>
      </c>
      <c r="E83" s="56">
        <v>0</v>
      </c>
      <c r="F83">
        <f>IF(SUM(D82:D83)=2,1,0)</f>
        <v>0</v>
      </c>
      <c r="G83">
        <f>IF(SUM(E82:E83)=2,1,0)</f>
        <v>0</v>
      </c>
    </row>
    <row r="84" spans="1:7">
      <c r="A84" s="143" t="s">
        <v>1142</v>
      </c>
      <c r="B84" t="s">
        <v>1150</v>
      </c>
      <c r="C84" s="145" t="s">
        <v>1151</v>
      </c>
      <c r="D84" s="55">
        <v>0</v>
      </c>
      <c r="E84" s="56">
        <v>0</v>
      </c>
      <c r="F84">
        <f>D84</f>
        <v>0</v>
      </c>
      <c r="G84">
        <f>E84</f>
        <v>0</v>
      </c>
    </row>
    <row r="85" spans="1:7">
      <c r="A85" s="146" t="s">
        <v>1142</v>
      </c>
      <c r="B85" s="123" t="s">
        <v>1152</v>
      </c>
      <c r="C85" s="126" t="s">
        <v>1153</v>
      </c>
      <c r="D85" s="55">
        <v>0</v>
      </c>
      <c r="E85" s="56">
        <v>0</v>
      </c>
      <c r="F85">
        <f>D85</f>
        <v>0</v>
      </c>
      <c r="G85">
        <f>E85</f>
        <v>0</v>
      </c>
    </row>
    <row r="86" spans="1:7">
      <c r="F86" s="12"/>
      <c r="G86" s="12"/>
    </row>
    <row r="87" spans="1:7" hidden="1"/>
    <row r="88" spans="1:7" hidden="1"/>
    <row r="89" spans="1:7" hidden="1"/>
    <row r="90" spans="1:7" hidden="1"/>
    <row r="91" spans="1:7" hidden="1"/>
    <row r="92" spans="1:7" hidden="1"/>
    <row r="93" spans="1:7" hidden="1"/>
    <row r="94" spans="1:7" hidden="1"/>
    <row r="95" spans="1:7" hidden="1"/>
    <row r="96" spans="1:7" hidden="1"/>
    <row r="97" hidden="1"/>
    <row r="98" hidden="1"/>
  </sheetData>
  <autoFilter ref="A1:E85"/>
  <phoneticPr fontId="1"/>
  <conditionalFormatting sqref="F1:G1">
    <cfRule type="cellIs" dxfId="2" priority="1" stopIfTrue="1" operator="equal">
      <formula>1</formula>
    </cfRule>
  </conditionalFormatting>
  <conditionalFormatting sqref="E2:E85">
    <cfRule type="cellIs" dxfId="1" priority="2" stopIfTrue="1" operator="equal">
      <formula>1</formula>
    </cfRule>
  </conditionalFormatting>
  <conditionalFormatting sqref="D2:D85">
    <cfRule type="cellIs" dxfId="0" priority="3" stopIfTrue="1" operator="equal">
      <formula>1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143"/>
  <sheetViews>
    <sheetView workbookViewId="0">
      <selection activeCell="C51" sqref="C51"/>
    </sheetView>
  </sheetViews>
  <sheetFormatPr defaultColWidth="0" defaultRowHeight="13.5" zeroHeight="1"/>
  <cols>
    <col min="1" max="1" width="9.25" style="160" bestFit="1" customWidth="1"/>
    <col min="2" max="2" width="22" style="10" bestFit="1" customWidth="1"/>
    <col min="3" max="3" width="54.25" style="10" bestFit="1" customWidth="1"/>
    <col min="4" max="4" width="25.625" style="10" bestFit="1" customWidth="1"/>
    <col min="5" max="5" width="9" style="10" customWidth="1"/>
    <col min="6" max="16384" width="0" style="10" hidden="1"/>
  </cols>
  <sheetData>
    <row r="1" spans="1:4">
      <c r="A1" s="3" t="s">
        <v>653</v>
      </c>
      <c r="B1" s="153" t="s">
        <v>734</v>
      </c>
      <c r="C1" s="154" t="s">
        <v>739</v>
      </c>
      <c r="D1" s="153" t="s">
        <v>740</v>
      </c>
    </row>
    <row r="2" spans="1:4">
      <c r="A2" s="172" t="s">
        <v>987</v>
      </c>
      <c r="B2" s="168" t="s">
        <v>482</v>
      </c>
      <c r="C2" s="155" t="s">
        <v>1183</v>
      </c>
      <c r="D2" s="169" t="s">
        <v>483</v>
      </c>
    </row>
    <row r="3" spans="1:4">
      <c r="A3" s="173"/>
      <c r="B3" s="168"/>
      <c r="C3" s="156" t="s">
        <v>742</v>
      </c>
      <c r="D3" s="171"/>
    </row>
    <row r="4" spans="1:4">
      <c r="A4" s="173"/>
      <c r="B4" s="168" t="s">
        <v>484</v>
      </c>
      <c r="C4" s="155" t="s">
        <v>743</v>
      </c>
      <c r="D4" s="169" t="s">
        <v>416</v>
      </c>
    </row>
    <row r="5" spans="1:4">
      <c r="A5" s="173"/>
      <c r="B5" s="168"/>
      <c r="C5" s="158" t="s">
        <v>1184</v>
      </c>
      <c r="D5" s="170"/>
    </row>
    <row r="6" spans="1:4">
      <c r="A6" s="173"/>
      <c r="B6" s="168"/>
      <c r="C6" s="158" t="s">
        <v>745</v>
      </c>
      <c r="D6" s="170"/>
    </row>
    <row r="7" spans="1:4">
      <c r="A7" s="174"/>
      <c r="B7" s="168"/>
      <c r="C7" s="156" t="s">
        <v>746</v>
      </c>
      <c r="D7" s="171"/>
    </row>
    <row r="8" spans="1:4">
      <c r="A8" s="172" t="s">
        <v>1028</v>
      </c>
      <c r="B8" s="168" t="s">
        <v>417</v>
      </c>
      <c r="C8" s="160" t="s">
        <v>747</v>
      </c>
      <c r="D8" s="169" t="s">
        <v>418</v>
      </c>
    </row>
    <row r="9" spans="1:4">
      <c r="A9" s="173"/>
      <c r="B9" s="168"/>
      <c r="C9" s="157" t="s">
        <v>748</v>
      </c>
      <c r="D9" s="171"/>
    </row>
    <row r="10" spans="1:4">
      <c r="A10" s="173"/>
      <c r="B10" s="168" t="s">
        <v>1351</v>
      </c>
      <c r="C10" s="160" t="s">
        <v>749</v>
      </c>
      <c r="D10" s="169" t="s">
        <v>1352</v>
      </c>
    </row>
    <row r="11" spans="1:4">
      <c r="A11" s="173"/>
      <c r="B11" s="168"/>
      <c r="C11" s="160" t="s">
        <v>748</v>
      </c>
      <c r="D11" s="170"/>
    </row>
    <row r="12" spans="1:4">
      <c r="A12" s="174"/>
      <c r="B12" s="168"/>
      <c r="C12" s="157" t="s">
        <v>750</v>
      </c>
      <c r="D12" s="171"/>
    </row>
    <row r="13" spans="1:4">
      <c r="A13" s="172" t="s">
        <v>1041</v>
      </c>
      <c r="B13" s="168" t="s">
        <v>1353</v>
      </c>
      <c r="C13" s="160" t="s">
        <v>388</v>
      </c>
      <c r="D13" s="169" t="s">
        <v>1354</v>
      </c>
    </row>
    <row r="14" spans="1:4">
      <c r="A14" s="173"/>
      <c r="B14" s="168"/>
      <c r="C14" s="157" t="s">
        <v>389</v>
      </c>
      <c r="D14" s="171"/>
    </row>
    <row r="15" spans="1:4">
      <c r="A15" s="173"/>
      <c r="B15" s="168" t="s">
        <v>1355</v>
      </c>
      <c r="C15" s="160" t="s">
        <v>390</v>
      </c>
      <c r="D15" s="169" t="s">
        <v>416</v>
      </c>
    </row>
    <row r="16" spans="1:4">
      <c r="A16" s="173"/>
      <c r="B16" s="168"/>
      <c r="C16" s="160" t="s">
        <v>389</v>
      </c>
      <c r="D16" s="170"/>
    </row>
    <row r="17" spans="1:4">
      <c r="A17" s="174"/>
      <c r="B17" s="168"/>
      <c r="C17" s="161" t="s">
        <v>819</v>
      </c>
      <c r="D17" s="171"/>
    </row>
    <row r="18" spans="1:4">
      <c r="A18" s="172" t="s">
        <v>689</v>
      </c>
      <c r="B18" s="168" t="s">
        <v>1356</v>
      </c>
      <c r="C18" s="10" t="s">
        <v>820</v>
      </c>
      <c r="D18" s="169" t="s">
        <v>1357</v>
      </c>
    </row>
    <row r="19" spans="1:4">
      <c r="A19" s="173"/>
      <c r="B19" s="168"/>
      <c r="C19" s="161" t="s">
        <v>821</v>
      </c>
      <c r="D19" s="171"/>
    </row>
    <row r="20" spans="1:4">
      <c r="A20" s="173"/>
      <c r="B20" s="168" t="s">
        <v>1358</v>
      </c>
      <c r="C20" s="10" t="s">
        <v>822</v>
      </c>
      <c r="D20" s="169" t="s">
        <v>1359</v>
      </c>
    </row>
    <row r="21" spans="1:4">
      <c r="A21" s="173"/>
      <c r="B21" s="168"/>
      <c r="C21" s="10" t="s">
        <v>823</v>
      </c>
      <c r="D21" s="170"/>
    </row>
    <row r="22" spans="1:4">
      <c r="A22" s="174"/>
      <c r="B22" s="168"/>
      <c r="C22" s="157" t="s">
        <v>824</v>
      </c>
      <c r="D22" s="171"/>
    </row>
    <row r="23" spans="1:4">
      <c r="A23" s="172" t="s">
        <v>253</v>
      </c>
      <c r="B23" s="168" t="s">
        <v>1360</v>
      </c>
      <c r="C23" s="10" t="s">
        <v>825</v>
      </c>
      <c r="D23" s="169" t="s">
        <v>1361</v>
      </c>
    </row>
    <row r="24" spans="1:4">
      <c r="A24" s="173"/>
      <c r="B24" s="168"/>
      <c r="C24" s="157" t="s">
        <v>826</v>
      </c>
      <c r="D24" s="171"/>
    </row>
    <row r="25" spans="1:4">
      <c r="A25" s="173"/>
      <c r="B25" s="168" t="s">
        <v>1362</v>
      </c>
      <c r="C25" s="10" t="s">
        <v>827</v>
      </c>
      <c r="D25" s="169" t="s">
        <v>1352</v>
      </c>
    </row>
    <row r="26" spans="1:4">
      <c r="A26" s="173"/>
      <c r="B26" s="168"/>
      <c r="C26" s="160" t="s">
        <v>803</v>
      </c>
      <c r="D26" s="170"/>
    </row>
    <row r="27" spans="1:4">
      <c r="A27" s="174"/>
      <c r="B27" s="168"/>
      <c r="C27" s="160" t="s">
        <v>804</v>
      </c>
      <c r="D27" s="171"/>
    </row>
    <row r="28" spans="1:4">
      <c r="A28" s="172" t="s">
        <v>70</v>
      </c>
      <c r="B28" s="168" t="s">
        <v>1363</v>
      </c>
      <c r="C28" s="160" t="s">
        <v>805</v>
      </c>
      <c r="D28" s="169" t="s">
        <v>550</v>
      </c>
    </row>
    <row r="29" spans="1:4">
      <c r="A29" s="173"/>
      <c r="B29" s="168"/>
      <c r="C29" s="157" t="s">
        <v>806</v>
      </c>
      <c r="D29" s="171"/>
    </row>
    <row r="30" spans="1:4">
      <c r="A30" s="173"/>
      <c r="B30" s="168" t="s">
        <v>551</v>
      </c>
      <c r="C30" s="160" t="s">
        <v>807</v>
      </c>
      <c r="D30" s="169" t="s">
        <v>416</v>
      </c>
    </row>
    <row r="31" spans="1:4">
      <c r="A31" s="173"/>
      <c r="B31" s="168"/>
      <c r="C31" s="160" t="s">
        <v>808</v>
      </c>
      <c r="D31" s="170"/>
    </row>
    <row r="32" spans="1:4">
      <c r="A32" s="173"/>
      <c r="B32" s="168"/>
      <c r="C32" s="160" t="s">
        <v>806</v>
      </c>
      <c r="D32" s="170"/>
    </row>
    <row r="33" spans="1:4">
      <c r="A33" s="174"/>
      <c r="B33" s="168"/>
      <c r="C33" s="157" t="s">
        <v>809</v>
      </c>
      <c r="D33" s="171"/>
    </row>
    <row r="34" spans="1:4">
      <c r="A34" s="172" t="s">
        <v>77</v>
      </c>
      <c r="B34" s="168" t="s">
        <v>552</v>
      </c>
      <c r="C34" s="160" t="s">
        <v>811</v>
      </c>
      <c r="D34" s="169" t="s">
        <v>553</v>
      </c>
    </row>
    <row r="35" spans="1:4">
      <c r="A35" s="173"/>
      <c r="B35" s="168"/>
      <c r="C35" s="157" t="s">
        <v>812</v>
      </c>
      <c r="D35" s="171"/>
    </row>
    <row r="36" spans="1:4">
      <c r="A36" s="173"/>
      <c r="B36" s="168" t="s">
        <v>554</v>
      </c>
      <c r="C36" s="160" t="s">
        <v>813</v>
      </c>
      <c r="D36" s="169" t="s">
        <v>555</v>
      </c>
    </row>
    <row r="37" spans="1:4">
      <c r="A37" s="173"/>
      <c r="B37" s="168"/>
      <c r="C37" s="160" t="s">
        <v>814</v>
      </c>
      <c r="D37" s="170"/>
    </row>
    <row r="38" spans="1:4">
      <c r="A38" s="173"/>
      <c r="B38" s="168"/>
      <c r="C38" s="160" t="s">
        <v>815</v>
      </c>
      <c r="D38" s="170"/>
    </row>
    <row r="39" spans="1:4">
      <c r="A39" s="174"/>
      <c r="B39" s="168"/>
      <c r="C39" s="157" t="s">
        <v>816</v>
      </c>
      <c r="D39" s="171"/>
    </row>
    <row r="40" spans="1:4">
      <c r="A40" s="172" t="s">
        <v>1019</v>
      </c>
      <c r="B40" s="168" t="s">
        <v>556</v>
      </c>
      <c r="C40" s="160" t="s">
        <v>1198</v>
      </c>
      <c r="D40" s="169" t="s">
        <v>557</v>
      </c>
    </row>
    <row r="41" spans="1:4">
      <c r="A41" s="173"/>
      <c r="B41" s="168"/>
      <c r="C41" s="157" t="s">
        <v>1199</v>
      </c>
      <c r="D41" s="171"/>
    </row>
    <row r="42" spans="1:4">
      <c r="A42" s="173"/>
      <c r="B42" s="168" t="s">
        <v>558</v>
      </c>
      <c r="C42" s="160" t="s">
        <v>1200</v>
      </c>
      <c r="D42" s="169" t="s">
        <v>1359</v>
      </c>
    </row>
    <row r="43" spans="1:4">
      <c r="A43" s="173"/>
      <c r="B43" s="168"/>
      <c r="C43" s="160" t="s">
        <v>1201</v>
      </c>
      <c r="D43" s="170"/>
    </row>
    <row r="44" spans="1:4">
      <c r="A44" s="174"/>
      <c r="B44" s="168"/>
      <c r="C44" s="160" t="s">
        <v>1202</v>
      </c>
      <c r="D44" s="171"/>
    </row>
    <row r="45" spans="1:4">
      <c r="A45" s="172" t="s">
        <v>245</v>
      </c>
      <c r="B45" s="168" t="s">
        <v>559</v>
      </c>
      <c r="C45" s="160" t="s">
        <v>1203</v>
      </c>
      <c r="D45" s="169" t="s">
        <v>560</v>
      </c>
    </row>
    <row r="46" spans="1:4">
      <c r="A46" s="173"/>
      <c r="B46" s="168"/>
      <c r="C46" s="157" t="s">
        <v>1204</v>
      </c>
      <c r="D46" s="171"/>
    </row>
    <row r="47" spans="1:4">
      <c r="A47" s="173"/>
      <c r="B47" s="168" t="s">
        <v>561</v>
      </c>
      <c r="C47" s="160" t="s">
        <v>1205</v>
      </c>
      <c r="D47" s="169" t="s">
        <v>1359</v>
      </c>
    </row>
    <row r="48" spans="1:4">
      <c r="A48" s="173"/>
      <c r="B48" s="168"/>
      <c r="C48" s="160" t="s">
        <v>1204</v>
      </c>
      <c r="D48" s="170"/>
    </row>
    <row r="49" spans="1:4">
      <c r="A49" s="174"/>
      <c r="B49" s="168"/>
      <c r="C49" s="160" t="s">
        <v>1206</v>
      </c>
      <c r="D49" s="171"/>
    </row>
    <row r="50" spans="1:4">
      <c r="A50" s="172" t="s">
        <v>817</v>
      </c>
      <c r="B50" s="3" t="s">
        <v>562</v>
      </c>
      <c r="C50" s="3" t="s">
        <v>1207</v>
      </c>
      <c r="D50" s="3" t="s">
        <v>563</v>
      </c>
    </row>
    <row r="51" spans="1:4">
      <c r="A51" s="173"/>
      <c r="B51" s="168" t="s">
        <v>564</v>
      </c>
      <c r="C51" s="160" t="s">
        <v>756</v>
      </c>
      <c r="D51" s="169" t="s">
        <v>416</v>
      </c>
    </row>
    <row r="52" spans="1:4">
      <c r="A52" s="174"/>
      <c r="B52" s="168"/>
      <c r="C52" s="157" t="s">
        <v>757</v>
      </c>
      <c r="D52" s="171"/>
    </row>
    <row r="53" spans="1:4">
      <c r="A53" s="172" t="s">
        <v>751</v>
      </c>
      <c r="B53" s="168" t="s">
        <v>27</v>
      </c>
      <c r="C53" s="160" t="s">
        <v>758</v>
      </c>
      <c r="D53" s="169" t="s">
        <v>28</v>
      </c>
    </row>
    <row r="54" spans="1:4">
      <c r="A54" s="173"/>
      <c r="B54" s="168"/>
      <c r="C54" s="160" t="s">
        <v>759</v>
      </c>
      <c r="D54" s="170"/>
    </row>
    <row r="55" spans="1:4">
      <c r="A55" s="173"/>
      <c r="B55" s="168"/>
      <c r="C55" s="157" t="s">
        <v>760</v>
      </c>
      <c r="D55" s="171"/>
    </row>
    <row r="56" spans="1:4">
      <c r="A56" s="173"/>
      <c r="B56" s="168" t="s">
        <v>29</v>
      </c>
      <c r="C56" s="160" t="s">
        <v>761</v>
      </c>
      <c r="D56" s="169" t="s">
        <v>416</v>
      </c>
    </row>
    <row r="57" spans="1:4">
      <c r="A57" s="173"/>
      <c r="B57" s="168"/>
      <c r="C57" s="160" t="s">
        <v>759</v>
      </c>
      <c r="D57" s="170"/>
    </row>
    <row r="58" spans="1:4">
      <c r="A58" s="173"/>
      <c r="B58" s="168"/>
      <c r="C58" s="160" t="s">
        <v>760</v>
      </c>
      <c r="D58" s="170"/>
    </row>
    <row r="59" spans="1:4">
      <c r="A59" s="174"/>
      <c r="B59" s="168"/>
      <c r="C59" s="157" t="s">
        <v>762</v>
      </c>
      <c r="D59" s="171"/>
    </row>
    <row r="60" spans="1:4">
      <c r="A60" s="172" t="s">
        <v>415</v>
      </c>
      <c r="B60" s="168" t="s">
        <v>30</v>
      </c>
      <c r="C60" s="160" t="s">
        <v>764</v>
      </c>
      <c r="D60" s="169" t="s">
        <v>31</v>
      </c>
    </row>
    <row r="61" spans="1:4">
      <c r="A61" s="173"/>
      <c r="B61" s="168"/>
      <c r="C61" s="157" t="s">
        <v>765</v>
      </c>
      <c r="D61" s="171"/>
    </row>
    <row r="62" spans="1:4">
      <c r="A62" s="173"/>
      <c r="B62" s="168" t="s">
        <v>32</v>
      </c>
      <c r="C62" s="160" t="s">
        <v>360</v>
      </c>
      <c r="D62" s="169" t="s">
        <v>1352</v>
      </c>
    </row>
    <row r="63" spans="1:4">
      <c r="A63" s="173"/>
      <c r="B63" s="168"/>
      <c r="C63" s="160" t="s">
        <v>765</v>
      </c>
      <c r="D63" s="170"/>
    </row>
    <row r="64" spans="1:4">
      <c r="A64" s="174"/>
      <c r="B64" s="168"/>
      <c r="C64" s="160" t="s">
        <v>361</v>
      </c>
      <c r="D64" s="171"/>
    </row>
    <row r="65" spans="1:4">
      <c r="A65" s="172" t="s">
        <v>528</v>
      </c>
      <c r="B65" s="3" t="s">
        <v>456</v>
      </c>
      <c r="C65" s="3" t="s">
        <v>362</v>
      </c>
      <c r="D65" s="3" t="s">
        <v>457</v>
      </c>
    </row>
    <row r="66" spans="1:4">
      <c r="A66" s="173"/>
      <c r="B66" s="168" t="s">
        <v>458</v>
      </c>
      <c r="C66" s="160" t="s">
        <v>363</v>
      </c>
      <c r="D66" s="169" t="s">
        <v>1359</v>
      </c>
    </row>
    <row r="67" spans="1:4">
      <c r="A67" s="173"/>
      <c r="B67" s="168"/>
      <c r="C67" s="160" t="s">
        <v>364</v>
      </c>
      <c r="D67" s="170"/>
    </row>
    <row r="68" spans="1:4">
      <c r="A68" s="174"/>
      <c r="B68" s="168"/>
      <c r="C68" s="157" t="s">
        <v>365</v>
      </c>
      <c r="D68" s="171"/>
    </row>
    <row r="69" spans="1:4">
      <c r="A69" s="172" t="s">
        <v>34</v>
      </c>
      <c r="B69" s="168" t="s">
        <v>459</v>
      </c>
      <c r="C69" s="160" t="s">
        <v>366</v>
      </c>
      <c r="D69" s="169" t="s">
        <v>460</v>
      </c>
    </row>
    <row r="70" spans="1:4">
      <c r="A70" s="173"/>
      <c r="B70" s="168"/>
      <c r="C70" s="157" t="s">
        <v>367</v>
      </c>
      <c r="D70" s="171"/>
    </row>
    <row r="71" spans="1:4">
      <c r="A71" s="173"/>
      <c r="B71" s="168" t="s">
        <v>461</v>
      </c>
      <c r="C71" s="160" t="s">
        <v>368</v>
      </c>
      <c r="D71" s="169" t="s">
        <v>555</v>
      </c>
    </row>
    <row r="72" spans="1:4">
      <c r="A72" s="173"/>
      <c r="B72" s="168"/>
      <c r="C72" s="160" t="s">
        <v>367</v>
      </c>
      <c r="D72" s="170"/>
    </row>
    <row r="73" spans="1:4">
      <c r="A73" s="174"/>
      <c r="B73" s="168"/>
      <c r="C73" s="157" t="s">
        <v>369</v>
      </c>
      <c r="D73" s="171"/>
    </row>
    <row r="74" spans="1:4">
      <c r="A74" s="172" t="s">
        <v>979</v>
      </c>
      <c r="B74" s="168" t="s">
        <v>462</v>
      </c>
      <c r="C74" s="10" t="s">
        <v>370</v>
      </c>
      <c r="D74" s="169" t="s">
        <v>463</v>
      </c>
    </row>
    <row r="75" spans="1:4">
      <c r="A75" s="173"/>
      <c r="B75" s="168"/>
      <c r="C75" s="157" t="s">
        <v>371</v>
      </c>
      <c r="D75" s="171"/>
    </row>
    <row r="76" spans="1:4">
      <c r="A76" s="173"/>
      <c r="B76" s="168" t="s">
        <v>464</v>
      </c>
      <c r="C76" s="10" t="s">
        <v>372</v>
      </c>
      <c r="D76" s="169" t="s">
        <v>1359</v>
      </c>
    </row>
    <row r="77" spans="1:4">
      <c r="A77" s="173"/>
      <c r="B77" s="168"/>
      <c r="C77" s="160" t="s">
        <v>371</v>
      </c>
      <c r="D77" s="170"/>
    </row>
    <row r="78" spans="1:4">
      <c r="A78" s="174"/>
      <c r="B78" s="168"/>
      <c r="C78" s="157" t="s">
        <v>373</v>
      </c>
      <c r="D78" s="171"/>
    </row>
    <row r="79" spans="1:4">
      <c r="A79" s="172" t="s">
        <v>374</v>
      </c>
      <c r="B79" s="168" t="s">
        <v>465</v>
      </c>
      <c r="C79" s="160" t="s">
        <v>375</v>
      </c>
      <c r="D79" s="169" t="s">
        <v>466</v>
      </c>
    </row>
    <row r="80" spans="1:4">
      <c r="A80" s="173"/>
      <c r="B80" s="168"/>
      <c r="C80" s="157" t="s">
        <v>376</v>
      </c>
      <c r="D80" s="171"/>
    </row>
    <row r="81" spans="1:4">
      <c r="A81" s="173"/>
      <c r="B81" s="168" t="s">
        <v>467</v>
      </c>
      <c r="C81" s="160" t="s">
        <v>377</v>
      </c>
      <c r="D81" s="169" t="s">
        <v>555</v>
      </c>
    </row>
    <row r="82" spans="1:4">
      <c r="A82" s="173"/>
      <c r="B82" s="168"/>
      <c r="C82" s="160" t="s">
        <v>376</v>
      </c>
      <c r="D82" s="170"/>
    </row>
    <row r="83" spans="1:4">
      <c r="A83" s="174"/>
      <c r="B83" s="168"/>
      <c r="C83" s="161" t="s">
        <v>378</v>
      </c>
      <c r="D83" s="171"/>
    </row>
    <row r="84" spans="1:4">
      <c r="A84" s="172" t="s">
        <v>379</v>
      </c>
      <c r="B84" s="168" t="s">
        <v>468</v>
      </c>
      <c r="C84" s="160" t="s">
        <v>380</v>
      </c>
      <c r="D84" s="169" t="s">
        <v>469</v>
      </c>
    </row>
    <row r="85" spans="1:4">
      <c r="A85" s="173"/>
      <c r="B85" s="168"/>
      <c r="C85" s="157" t="s">
        <v>381</v>
      </c>
      <c r="D85" s="171"/>
    </row>
    <row r="86" spans="1:4">
      <c r="A86" s="173"/>
      <c r="B86" s="168" t="s">
        <v>470</v>
      </c>
      <c r="C86" s="160" t="s">
        <v>382</v>
      </c>
      <c r="D86" s="169" t="s">
        <v>1352</v>
      </c>
    </row>
    <row r="87" spans="1:4">
      <c r="A87" s="173"/>
      <c r="B87" s="168"/>
      <c r="C87" s="160" t="s">
        <v>383</v>
      </c>
      <c r="D87" s="170"/>
    </row>
    <row r="88" spans="1:4">
      <c r="A88" s="174"/>
      <c r="B88" s="168"/>
      <c r="C88" s="157" t="s">
        <v>384</v>
      </c>
      <c r="D88" s="171"/>
    </row>
    <row r="89" spans="1:4">
      <c r="A89" s="172" t="s">
        <v>385</v>
      </c>
      <c r="B89" s="168" t="s">
        <v>471</v>
      </c>
      <c r="C89" s="160" t="s">
        <v>386</v>
      </c>
      <c r="D89" s="169" t="s">
        <v>472</v>
      </c>
    </row>
    <row r="90" spans="1:4">
      <c r="A90" s="173"/>
      <c r="B90" s="168"/>
      <c r="C90" s="157" t="s">
        <v>387</v>
      </c>
      <c r="D90" s="171"/>
    </row>
    <row r="91" spans="1:4">
      <c r="A91" s="173"/>
      <c r="B91" s="168" t="s">
        <v>473</v>
      </c>
      <c r="C91" s="160" t="s">
        <v>766</v>
      </c>
      <c r="D91" s="169" t="s">
        <v>1352</v>
      </c>
    </row>
    <row r="92" spans="1:4">
      <c r="A92" s="173"/>
      <c r="B92" s="168"/>
      <c r="C92" s="160" t="s">
        <v>767</v>
      </c>
      <c r="D92" s="170"/>
    </row>
    <row r="93" spans="1:4">
      <c r="A93" s="174"/>
      <c r="B93" s="168"/>
      <c r="C93" s="157" t="s">
        <v>768</v>
      </c>
      <c r="D93" s="171"/>
    </row>
    <row r="94" spans="1:4">
      <c r="A94" s="172" t="s">
        <v>769</v>
      </c>
      <c r="B94" s="168" t="s">
        <v>1382</v>
      </c>
      <c r="C94" s="160" t="s">
        <v>770</v>
      </c>
      <c r="D94" s="169" t="s">
        <v>1383</v>
      </c>
    </row>
    <row r="95" spans="1:4">
      <c r="A95" s="173"/>
      <c r="B95" s="168"/>
      <c r="C95" s="157" t="s">
        <v>771</v>
      </c>
      <c r="D95" s="171"/>
    </row>
    <row r="96" spans="1:4">
      <c r="A96" s="173"/>
      <c r="B96" s="168" t="s">
        <v>1384</v>
      </c>
      <c r="C96" s="160" t="s">
        <v>474</v>
      </c>
      <c r="D96" s="169" t="s">
        <v>555</v>
      </c>
    </row>
    <row r="97" spans="1:4">
      <c r="A97" s="173"/>
      <c r="B97" s="168"/>
      <c r="C97" s="160" t="s">
        <v>771</v>
      </c>
      <c r="D97" s="170"/>
    </row>
    <row r="98" spans="1:4">
      <c r="A98" s="174"/>
      <c r="B98" s="168"/>
      <c r="C98" s="157" t="s">
        <v>475</v>
      </c>
      <c r="D98" s="171"/>
    </row>
    <row r="99" spans="1:4">
      <c r="A99" s="172" t="s">
        <v>476</v>
      </c>
      <c r="B99" s="168" t="s">
        <v>1385</v>
      </c>
      <c r="C99" s="10" t="s">
        <v>477</v>
      </c>
      <c r="D99" s="169" t="s">
        <v>1386</v>
      </c>
    </row>
    <row r="100" spans="1:4">
      <c r="A100" s="173"/>
      <c r="B100" s="168"/>
      <c r="C100" s="157" t="s">
        <v>478</v>
      </c>
      <c r="D100" s="171"/>
    </row>
    <row r="101" spans="1:4">
      <c r="A101" s="173"/>
      <c r="B101" s="168" t="s">
        <v>1387</v>
      </c>
      <c r="C101" s="162" t="s">
        <v>479</v>
      </c>
      <c r="D101" s="169" t="s">
        <v>555</v>
      </c>
    </row>
    <row r="102" spans="1:4">
      <c r="A102" s="173"/>
      <c r="B102" s="168"/>
      <c r="C102" s="159" t="s">
        <v>480</v>
      </c>
      <c r="D102" s="170"/>
    </row>
    <row r="103" spans="1:4">
      <c r="A103" s="173"/>
      <c r="B103" s="168"/>
      <c r="C103" s="159" t="s">
        <v>478</v>
      </c>
      <c r="D103" s="170"/>
    </row>
    <row r="104" spans="1:4">
      <c r="A104" s="174"/>
      <c r="B104" s="168"/>
      <c r="C104" s="157" t="s">
        <v>481</v>
      </c>
      <c r="D104" s="171"/>
    </row>
    <row r="105" spans="1:4" hidden="1"/>
    <row r="106" spans="1:4" hidden="1"/>
    <row r="107" spans="1:4" hidden="1"/>
    <row r="108" spans="1:4" hidden="1"/>
    <row r="109" spans="1:4" hidden="1"/>
    <row r="110" spans="1:4" hidden="1"/>
    <row r="111" spans="1:4" hidden="1"/>
    <row r="112" spans="1:4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</sheetData>
  <mergeCells count="96">
    <mergeCell ref="A74:A78"/>
    <mergeCell ref="A79:A83"/>
    <mergeCell ref="A84:A88"/>
    <mergeCell ref="A89:A93"/>
    <mergeCell ref="A13:A17"/>
    <mergeCell ref="A18:A22"/>
    <mergeCell ref="A23:A27"/>
    <mergeCell ref="A28:A33"/>
    <mergeCell ref="A34:A39"/>
    <mergeCell ref="A40:A44"/>
    <mergeCell ref="A45:A49"/>
    <mergeCell ref="A50:A52"/>
    <mergeCell ref="A53:A59"/>
    <mergeCell ref="A69:A73"/>
    <mergeCell ref="D2:D3"/>
    <mergeCell ref="B4:B7"/>
    <mergeCell ref="D4:D7"/>
    <mergeCell ref="B2:B3"/>
    <mergeCell ref="A2:A7"/>
    <mergeCell ref="D18:D19"/>
    <mergeCell ref="B20:B22"/>
    <mergeCell ref="D20:D22"/>
    <mergeCell ref="B18:B19"/>
    <mergeCell ref="A8:A12"/>
    <mergeCell ref="D13:D14"/>
    <mergeCell ref="B15:B17"/>
    <mergeCell ref="D15:D17"/>
    <mergeCell ref="B13:B14"/>
    <mergeCell ref="D8:D9"/>
    <mergeCell ref="B10:B12"/>
    <mergeCell ref="D10:D12"/>
    <mergeCell ref="B8:B9"/>
    <mergeCell ref="D28:D29"/>
    <mergeCell ref="B30:B33"/>
    <mergeCell ref="D30:D33"/>
    <mergeCell ref="B28:B29"/>
    <mergeCell ref="D23:D24"/>
    <mergeCell ref="B25:B27"/>
    <mergeCell ref="D25:D27"/>
    <mergeCell ref="B23:B24"/>
    <mergeCell ref="D34:D35"/>
    <mergeCell ref="B36:B39"/>
    <mergeCell ref="D36:D39"/>
    <mergeCell ref="B34:B35"/>
    <mergeCell ref="D40:D41"/>
    <mergeCell ref="B42:B44"/>
    <mergeCell ref="D42:D44"/>
    <mergeCell ref="B40:B41"/>
    <mergeCell ref="D66:D68"/>
    <mergeCell ref="B51:B52"/>
    <mergeCell ref="B45:B46"/>
    <mergeCell ref="D45:D46"/>
    <mergeCell ref="B47:B49"/>
    <mergeCell ref="D47:D49"/>
    <mergeCell ref="D51:D52"/>
    <mergeCell ref="D56:D59"/>
    <mergeCell ref="B53:B55"/>
    <mergeCell ref="B60:B61"/>
    <mergeCell ref="D53:D55"/>
    <mergeCell ref="B56:B59"/>
    <mergeCell ref="D60:D61"/>
    <mergeCell ref="B62:B64"/>
    <mergeCell ref="D62:D64"/>
    <mergeCell ref="B66:B68"/>
    <mergeCell ref="D69:D70"/>
    <mergeCell ref="A60:A64"/>
    <mergeCell ref="A65:A68"/>
    <mergeCell ref="B69:B70"/>
    <mergeCell ref="B76:B78"/>
    <mergeCell ref="D76:D78"/>
    <mergeCell ref="B74:B75"/>
    <mergeCell ref="D79:D80"/>
    <mergeCell ref="B71:B73"/>
    <mergeCell ref="D71:D73"/>
    <mergeCell ref="D74:D75"/>
    <mergeCell ref="B84:B85"/>
    <mergeCell ref="D89:D90"/>
    <mergeCell ref="B81:B83"/>
    <mergeCell ref="D81:D83"/>
    <mergeCell ref="B79:B80"/>
    <mergeCell ref="D84:D85"/>
    <mergeCell ref="B86:B88"/>
    <mergeCell ref="D86:D88"/>
    <mergeCell ref="B91:B93"/>
    <mergeCell ref="D91:D93"/>
    <mergeCell ref="B89:B90"/>
    <mergeCell ref="B94:B95"/>
    <mergeCell ref="D94:D95"/>
    <mergeCell ref="B96:B98"/>
    <mergeCell ref="D96:D98"/>
    <mergeCell ref="A94:A98"/>
    <mergeCell ref="A99:A104"/>
    <mergeCell ref="D99:D100"/>
    <mergeCell ref="B101:B104"/>
    <mergeCell ref="D101:D104"/>
    <mergeCell ref="B99:B100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D191"/>
  <sheetViews>
    <sheetView topLeftCell="A75" workbookViewId="0">
      <selection activeCell="B92" sqref="B92:C95"/>
    </sheetView>
  </sheetViews>
  <sheetFormatPr defaultColWidth="0" defaultRowHeight="13.5" zeroHeight="1"/>
  <cols>
    <col min="1" max="1" width="9.25" style="160" bestFit="1" customWidth="1"/>
    <col min="2" max="2" width="21.625" style="10" bestFit="1" customWidth="1"/>
    <col min="3" max="3" width="48.625" style="10" bestFit="1" customWidth="1"/>
    <col min="4" max="4" width="23.75" style="10" bestFit="1" customWidth="1"/>
    <col min="5" max="5" width="9" style="10" customWidth="1"/>
    <col min="6" max="16384" width="0" style="10" hidden="1"/>
  </cols>
  <sheetData>
    <row r="1" spans="1:4">
      <c r="A1" s="153" t="s">
        <v>653</v>
      </c>
      <c r="B1" s="153" t="s">
        <v>734</v>
      </c>
      <c r="C1" s="163" t="s">
        <v>739</v>
      </c>
      <c r="D1" s="153" t="s">
        <v>740</v>
      </c>
    </row>
    <row r="2" spans="1:4">
      <c r="A2" s="175" t="s">
        <v>987</v>
      </c>
      <c r="B2" s="168" t="s">
        <v>733</v>
      </c>
      <c r="C2" s="160" t="s">
        <v>710</v>
      </c>
      <c r="D2" s="168" t="s">
        <v>712</v>
      </c>
    </row>
    <row r="3" spans="1:4">
      <c r="A3" s="175"/>
      <c r="B3" s="168"/>
      <c r="C3" s="160" t="s">
        <v>711</v>
      </c>
      <c r="D3" s="168"/>
    </row>
    <row r="4" spans="1:4">
      <c r="A4" s="175"/>
      <c r="B4" s="168"/>
      <c r="C4" s="157" t="s">
        <v>732</v>
      </c>
      <c r="D4" s="168"/>
    </row>
    <row r="5" spans="1:4">
      <c r="A5" s="175"/>
      <c r="B5" s="168" t="s">
        <v>713</v>
      </c>
      <c r="C5" s="160" t="s">
        <v>714</v>
      </c>
      <c r="D5" s="168" t="s">
        <v>716</v>
      </c>
    </row>
    <row r="6" spans="1:4">
      <c r="A6" s="175"/>
      <c r="B6" s="168"/>
      <c r="C6" s="160" t="s">
        <v>715</v>
      </c>
      <c r="D6" s="168"/>
    </row>
    <row r="7" spans="1:4">
      <c r="A7" s="175"/>
      <c r="B7" s="168"/>
      <c r="C7" s="160" t="s">
        <v>971</v>
      </c>
      <c r="D7" s="168"/>
    </row>
    <row r="8" spans="1:4">
      <c r="A8" s="175"/>
      <c r="B8" s="168"/>
      <c r="C8" s="157" t="s">
        <v>732</v>
      </c>
      <c r="D8" s="168"/>
    </row>
    <row r="9" spans="1:4">
      <c r="A9" s="175" t="s">
        <v>1028</v>
      </c>
      <c r="B9" s="168" t="s">
        <v>718</v>
      </c>
      <c r="C9" s="160" t="s">
        <v>691</v>
      </c>
      <c r="D9" s="168" t="s">
        <v>693</v>
      </c>
    </row>
    <row r="10" spans="1:4">
      <c r="A10" s="175"/>
      <c r="B10" s="168"/>
      <c r="C10" s="160" t="s">
        <v>692</v>
      </c>
      <c r="D10" s="168"/>
    </row>
    <row r="11" spans="1:4">
      <c r="A11" s="175"/>
      <c r="B11" s="168"/>
      <c r="C11" s="157" t="s">
        <v>717</v>
      </c>
      <c r="D11" s="168"/>
    </row>
    <row r="12" spans="1:4">
      <c r="A12" s="175"/>
      <c r="B12" s="168" t="s">
        <v>694</v>
      </c>
      <c r="C12" s="160" t="s">
        <v>695</v>
      </c>
      <c r="D12" s="168" t="s">
        <v>696</v>
      </c>
    </row>
    <row r="13" spans="1:4">
      <c r="A13" s="175"/>
      <c r="B13" s="168"/>
      <c r="C13" s="160" t="s">
        <v>692</v>
      </c>
      <c r="D13" s="168"/>
    </row>
    <row r="14" spans="1:4">
      <c r="A14" s="175"/>
      <c r="B14" s="168"/>
      <c r="C14" s="160" t="s">
        <v>45</v>
      </c>
      <c r="D14" s="168"/>
    </row>
    <row r="15" spans="1:4">
      <c r="A15" s="175"/>
      <c r="B15" s="168"/>
      <c r="C15" s="160" t="s">
        <v>975</v>
      </c>
      <c r="D15" s="168"/>
    </row>
    <row r="16" spans="1:4">
      <c r="A16" s="175"/>
      <c r="B16" s="168"/>
      <c r="C16" s="157" t="s">
        <v>717</v>
      </c>
      <c r="D16" s="168"/>
    </row>
    <row r="17" spans="1:4">
      <c r="A17" s="175" t="s">
        <v>1041</v>
      </c>
      <c r="B17" s="168" t="s">
        <v>698</v>
      </c>
      <c r="C17" s="160" t="s">
        <v>699</v>
      </c>
      <c r="D17" s="176" t="s">
        <v>701</v>
      </c>
    </row>
    <row r="18" spans="1:4">
      <c r="A18" s="175"/>
      <c r="B18" s="168"/>
      <c r="C18" s="160" t="s">
        <v>700</v>
      </c>
      <c r="D18" s="176"/>
    </row>
    <row r="19" spans="1:4">
      <c r="A19" s="175"/>
      <c r="B19" s="168"/>
      <c r="C19" s="157" t="s">
        <v>697</v>
      </c>
      <c r="D19" s="176"/>
    </row>
    <row r="20" spans="1:4">
      <c r="A20" s="175"/>
      <c r="B20" s="168" t="s">
        <v>702</v>
      </c>
      <c r="C20" s="160" t="s">
        <v>796</v>
      </c>
      <c r="D20" s="176" t="s">
        <v>797</v>
      </c>
    </row>
    <row r="21" spans="1:4">
      <c r="A21" s="175"/>
      <c r="B21" s="168"/>
      <c r="C21" s="160" t="s">
        <v>700</v>
      </c>
      <c r="D21" s="176"/>
    </row>
    <row r="22" spans="1:4">
      <c r="A22" s="175"/>
      <c r="B22" s="168"/>
      <c r="C22" s="160" t="s">
        <v>819</v>
      </c>
      <c r="D22" s="176"/>
    </row>
    <row r="23" spans="1:4">
      <c r="A23" s="175"/>
      <c r="B23" s="168"/>
      <c r="C23" s="157" t="s">
        <v>697</v>
      </c>
      <c r="D23" s="176"/>
    </row>
    <row r="24" spans="1:4">
      <c r="A24" s="175" t="s">
        <v>689</v>
      </c>
      <c r="B24" s="168" t="s">
        <v>799</v>
      </c>
      <c r="C24" s="160" t="s">
        <v>800</v>
      </c>
      <c r="D24" s="176" t="s">
        <v>339</v>
      </c>
    </row>
    <row r="25" spans="1:4">
      <c r="A25" s="175"/>
      <c r="B25" s="168"/>
      <c r="C25" s="160" t="s">
        <v>801</v>
      </c>
      <c r="D25" s="176"/>
    </row>
    <row r="26" spans="1:4">
      <c r="A26" s="175"/>
      <c r="B26" s="168"/>
      <c r="C26" s="160" t="s">
        <v>802</v>
      </c>
      <c r="D26" s="176"/>
    </row>
    <row r="27" spans="1:4">
      <c r="A27" s="175"/>
      <c r="B27" s="168"/>
      <c r="C27" s="157" t="s">
        <v>798</v>
      </c>
      <c r="D27" s="176"/>
    </row>
    <row r="28" spans="1:4">
      <c r="A28" s="175"/>
      <c r="B28" s="168" t="s">
        <v>340</v>
      </c>
      <c r="C28" s="160" t="s">
        <v>341</v>
      </c>
      <c r="D28" s="168" t="s">
        <v>344</v>
      </c>
    </row>
    <row r="29" spans="1:4">
      <c r="A29" s="175"/>
      <c r="B29" s="168"/>
      <c r="C29" s="160" t="s">
        <v>342</v>
      </c>
      <c r="D29" s="168"/>
    </row>
    <row r="30" spans="1:4">
      <c r="A30" s="175"/>
      <c r="B30" s="168"/>
      <c r="C30" s="160" t="s">
        <v>343</v>
      </c>
      <c r="D30" s="168"/>
    </row>
    <row r="31" spans="1:4">
      <c r="A31" s="175"/>
      <c r="B31" s="168"/>
      <c r="C31" s="160" t="s">
        <v>824</v>
      </c>
      <c r="D31" s="168"/>
    </row>
    <row r="32" spans="1:4">
      <c r="A32" s="175"/>
      <c r="B32" s="168"/>
      <c r="C32" s="157" t="s">
        <v>798</v>
      </c>
      <c r="D32" s="168"/>
    </row>
    <row r="33" spans="1:4">
      <c r="A33" s="175" t="s">
        <v>253</v>
      </c>
      <c r="B33" s="168" t="s">
        <v>346</v>
      </c>
      <c r="C33" s="160" t="s">
        <v>347</v>
      </c>
      <c r="D33" s="168" t="s">
        <v>349</v>
      </c>
    </row>
    <row r="34" spans="1:4">
      <c r="A34" s="175"/>
      <c r="B34" s="168"/>
      <c r="C34" s="160" t="s">
        <v>348</v>
      </c>
      <c r="D34" s="168"/>
    </row>
    <row r="35" spans="1:4">
      <c r="A35" s="175"/>
      <c r="B35" s="168"/>
      <c r="C35" s="157" t="s">
        <v>345</v>
      </c>
      <c r="D35" s="168"/>
    </row>
    <row r="36" spans="1:4">
      <c r="A36" s="175"/>
      <c r="B36" s="168" t="s">
        <v>350</v>
      </c>
      <c r="C36" s="160" t="s">
        <v>351</v>
      </c>
      <c r="D36" s="168" t="s">
        <v>353</v>
      </c>
    </row>
    <row r="37" spans="1:4">
      <c r="A37" s="175"/>
      <c r="B37" s="168"/>
      <c r="C37" s="160" t="s">
        <v>352</v>
      </c>
      <c r="D37" s="168"/>
    </row>
    <row r="38" spans="1:4">
      <c r="A38" s="175"/>
      <c r="B38" s="168"/>
      <c r="C38" s="160" t="s">
        <v>1444</v>
      </c>
      <c r="D38" s="168"/>
    </row>
    <row r="39" spans="1:4">
      <c r="A39" s="175"/>
      <c r="B39" s="168"/>
      <c r="C39" s="157" t="s">
        <v>345</v>
      </c>
      <c r="D39" s="168"/>
    </row>
    <row r="40" spans="1:4">
      <c r="A40" s="175" t="s">
        <v>70</v>
      </c>
      <c r="B40" s="168" t="s">
        <v>355</v>
      </c>
      <c r="C40" s="160" t="s">
        <v>356</v>
      </c>
      <c r="D40" s="176" t="s">
        <v>358</v>
      </c>
    </row>
    <row r="41" spans="1:4">
      <c r="A41" s="175"/>
      <c r="B41" s="168"/>
      <c r="C41" s="160" t="s">
        <v>357</v>
      </c>
      <c r="D41" s="176"/>
    </row>
    <row r="42" spans="1:4">
      <c r="A42" s="175"/>
      <c r="B42" s="168"/>
      <c r="C42" s="157" t="s">
        <v>354</v>
      </c>
      <c r="D42" s="176"/>
    </row>
    <row r="43" spans="1:4">
      <c r="A43" s="175"/>
      <c r="B43" s="168" t="s">
        <v>359</v>
      </c>
      <c r="C43" s="160" t="s">
        <v>391</v>
      </c>
      <c r="D43" s="168"/>
    </row>
    <row r="44" spans="1:4">
      <c r="A44" s="175"/>
      <c r="B44" s="168"/>
      <c r="C44" s="160" t="s">
        <v>357</v>
      </c>
      <c r="D44" s="168"/>
    </row>
    <row r="45" spans="1:4">
      <c r="A45" s="175"/>
      <c r="B45" s="168"/>
      <c r="C45" s="160" t="s">
        <v>392</v>
      </c>
      <c r="D45" s="168"/>
    </row>
    <row r="46" spans="1:4">
      <c r="A46" s="175"/>
      <c r="B46" s="168"/>
      <c r="C46" s="157" t="s">
        <v>354</v>
      </c>
      <c r="D46" s="168"/>
    </row>
    <row r="47" spans="1:4">
      <c r="A47" s="175" t="s">
        <v>77</v>
      </c>
      <c r="B47" s="168" t="s">
        <v>394</v>
      </c>
      <c r="C47" s="160" t="s">
        <v>395</v>
      </c>
      <c r="D47" s="168" t="s">
        <v>397</v>
      </c>
    </row>
    <row r="48" spans="1:4">
      <c r="A48" s="175"/>
      <c r="B48" s="168"/>
      <c r="C48" s="160" t="s">
        <v>396</v>
      </c>
      <c r="D48" s="168"/>
    </row>
    <row r="49" spans="1:4">
      <c r="A49" s="175"/>
      <c r="B49" s="168"/>
      <c r="C49" s="157" t="s">
        <v>393</v>
      </c>
      <c r="D49" s="168"/>
    </row>
    <row r="50" spans="1:4">
      <c r="A50" s="175"/>
      <c r="B50" s="168" t="s">
        <v>398</v>
      </c>
      <c r="C50" s="160" t="s">
        <v>399</v>
      </c>
      <c r="D50" s="168" t="s">
        <v>401</v>
      </c>
    </row>
    <row r="51" spans="1:4">
      <c r="A51" s="175"/>
      <c r="B51" s="168"/>
      <c r="C51" s="160" t="s">
        <v>400</v>
      </c>
      <c r="D51" s="168"/>
    </row>
    <row r="52" spans="1:4">
      <c r="A52" s="175"/>
      <c r="B52" s="168"/>
      <c r="C52" s="160" t="s">
        <v>816</v>
      </c>
      <c r="D52" s="168"/>
    </row>
    <row r="53" spans="1:4">
      <c r="A53" s="175"/>
      <c r="B53" s="168"/>
      <c r="C53" s="157" t="s">
        <v>393</v>
      </c>
      <c r="D53" s="168"/>
    </row>
    <row r="54" spans="1:4">
      <c r="A54" s="175" t="s">
        <v>1019</v>
      </c>
      <c r="B54" s="168" t="s">
        <v>403</v>
      </c>
      <c r="C54" s="160" t="s">
        <v>404</v>
      </c>
      <c r="D54" s="168" t="s">
        <v>406</v>
      </c>
    </row>
    <row r="55" spans="1:4">
      <c r="A55" s="175"/>
      <c r="B55" s="168"/>
      <c r="C55" s="160" t="s">
        <v>405</v>
      </c>
      <c r="D55" s="168"/>
    </row>
    <row r="56" spans="1:4">
      <c r="A56" s="175"/>
      <c r="B56" s="168"/>
      <c r="C56" s="157" t="s">
        <v>402</v>
      </c>
      <c r="D56" s="168"/>
    </row>
    <row r="57" spans="1:4">
      <c r="A57" s="175"/>
      <c r="B57" s="168" t="s">
        <v>407</v>
      </c>
      <c r="C57" s="160" t="s">
        <v>408</v>
      </c>
      <c r="D57" s="168" t="s">
        <v>411</v>
      </c>
    </row>
    <row r="58" spans="1:4">
      <c r="A58" s="175"/>
      <c r="B58" s="168"/>
      <c r="C58" s="160" t="s">
        <v>409</v>
      </c>
      <c r="D58" s="168"/>
    </row>
    <row r="59" spans="1:4">
      <c r="A59" s="175"/>
      <c r="B59" s="168"/>
      <c r="C59" s="160" t="s">
        <v>410</v>
      </c>
      <c r="D59" s="168"/>
    </row>
    <row r="60" spans="1:4">
      <c r="A60" s="175"/>
      <c r="B60" s="168"/>
      <c r="C60" s="157" t="s">
        <v>402</v>
      </c>
      <c r="D60" s="168"/>
    </row>
    <row r="61" spans="1:4">
      <c r="A61" s="175" t="s">
        <v>245</v>
      </c>
      <c r="B61" s="168" t="s">
        <v>1209</v>
      </c>
      <c r="C61" s="160" t="s">
        <v>1210</v>
      </c>
      <c r="D61" s="176" t="s">
        <v>1212</v>
      </c>
    </row>
    <row r="62" spans="1:4">
      <c r="A62" s="175"/>
      <c r="B62" s="168"/>
      <c r="C62" s="160" t="s">
        <v>1211</v>
      </c>
      <c r="D62" s="176"/>
    </row>
    <row r="63" spans="1:4">
      <c r="A63" s="175"/>
      <c r="B63" s="168"/>
      <c r="C63" s="157" t="s">
        <v>1208</v>
      </c>
      <c r="D63" s="176"/>
    </row>
    <row r="64" spans="1:4">
      <c r="A64" s="175"/>
      <c r="B64" s="168" t="s">
        <v>1213</v>
      </c>
      <c r="C64" s="160" t="s">
        <v>1214</v>
      </c>
      <c r="D64" s="168"/>
    </row>
    <row r="65" spans="1:4">
      <c r="A65" s="175"/>
      <c r="B65" s="168"/>
      <c r="C65" s="160" t="s">
        <v>1215</v>
      </c>
      <c r="D65" s="168"/>
    </row>
    <row r="66" spans="1:4">
      <c r="A66" s="175"/>
      <c r="B66" s="168"/>
      <c r="C66" s="160" t="s">
        <v>1206</v>
      </c>
      <c r="D66" s="168"/>
    </row>
    <row r="67" spans="1:4">
      <c r="A67" s="175"/>
      <c r="B67" s="168"/>
      <c r="C67" s="157" t="s">
        <v>1208</v>
      </c>
      <c r="D67" s="168"/>
    </row>
    <row r="68" spans="1:4">
      <c r="A68" s="175" t="s">
        <v>817</v>
      </c>
      <c r="B68" s="168" t="s">
        <v>1217</v>
      </c>
      <c r="C68" s="160" t="s">
        <v>1218</v>
      </c>
      <c r="D68" s="176" t="s">
        <v>1220</v>
      </c>
    </row>
    <row r="69" spans="1:4">
      <c r="A69" s="175"/>
      <c r="B69" s="168"/>
      <c r="C69" s="160" t="s">
        <v>1219</v>
      </c>
      <c r="D69" s="176"/>
    </row>
    <row r="70" spans="1:4">
      <c r="A70" s="175"/>
      <c r="B70" s="168"/>
      <c r="C70" s="157" t="s">
        <v>1216</v>
      </c>
      <c r="D70" s="176"/>
    </row>
    <row r="71" spans="1:4">
      <c r="A71" s="175"/>
      <c r="B71" s="168" t="s">
        <v>1221</v>
      </c>
      <c r="C71" s="160" t="s">
        <v>1222</v>
      </c>
      <c r="D71" s="168" t="s">
        <v>1225</v>
      </c>
    </row>
    <row r="72" spans="1:4">
      <c r="A72" s="175"/>
      <c r="B72" s="168"/>
      <c r="C72" s="160" t="s">
        <v>1223</v>
      </c>
      <c r="D72" s="168"/>
    </row>
    <row r="73" spans="1:4">
      <c r="A73" s="175"/>
      <c r="B73" s="168"/>
      <c r="C73" s="160" t="s">
        <v>1224</v>
      </c>
      <c r="D73" s="168"/>
    </row>
    <row r="74" spans="1:4">
      <c r="A74" s="175"/>
      <c r="B74" s="168"/>
      <c r="C74" s="157" t="s">
        <v>1216</v>
      </c>
      <c r="D74" s="168"/>
    </row>
    <row r="75" spans="1:4">
      <c r="A75" s="175" t="s">
        <v>751</v>
      </c>
      <c r="B75" s="168" t="s">
        <v>1227</v>
      </c>
      <c r="C75" s="160" t="s">
        <v>1228</v>
      </c>
      <c r="D75" s="176" t="s">
        <v>1230</v>
      </c>
    </row>
    <row r="76" spans="1:4">
      <c r="A76" s="175"/>
      <c r="B76" s="168"/>
      <c r="C76" s="160" t="s">
        <v>1229</v>
      </c>
      <c r="D76" s="176"/>
    </row>
    <row r="77" spans="1:4">
      <c r="A77" s="175"/>
      <c r="B77" s="168"/>
      <c r="C77" s="157" t="s">
        <v>1226</v>
      </c>
      <c r="D77" s="176"/>
    </row>
    <row r="78" spans="1:4">
      <c r="A78" s="175"/>
      <c r="B78" s="168" t="s">
        <v>1231</v>
      </c>
      <c r="C78" s="160" t="s">
        <v>1232</v>
      </c>
      <c r="D78" s="168"/>
    </row>
    <row r="79" spans="1:4">
      <c r="A79" s="175"/>
      <c r="B79" s="168"/>
      <c r="C79" s="160" t="s">
        <v>1229</v>
      </c>
      <c r="D79" s="168"/>
    </row>
    <row r="80" spans="1:4">
      <c r="A80" s="175"/>
      <c r="B80" s="168"/>
      <c r="C80" s="160" t="s">
        <v>762</v>
      </c>
      <c r="D80" s="168"/>
    </row>
    <row r="81" spans="1:4">
      <c r="A81" s="175"/>
      <c r="B81" s="168"/>
      <c r="C81" s="157" t="s">
        <v>1226</v>
      </c>
      <c r="D81" s="168"/>
    </row>
    <row r="82" spans="1:4">
      <c r="A82" s="175" t="s">
        <v>415</v>
      </c>
      <c r="B82" s="168" t="s">
        <v>1234</v>
      </c>
      <c r="C82" s="160" t="s">
        <v>1235</v>
      </c>
      <c r="D82" s="168" t="s">
        <v>1237</v>
      </c>
    </row>
    <row r="83" spans="1:4">
      <c r="A83" s="175"/>
      <c r="B83" s="168"/>
      <c r="C83" s="160" t="s">
        <v>1236</v>
      </c>
      <c r="D83" s="168"/>
    </row>
    <row r="84" spans="1:4">
      <c r="A84" s="175"/>
      <c r="B84" s="168"/>
      <c r="C84" s="157" t="s">
        <v>1233</v>
      </c>
      <c r="D84" s="168"/>
    </row>
    <row r="85" spans="1:4">
      <c r="A85" s="175"/>
      <c r="B85" s="168" t="s">
        <v>1238</v>
      </c>
      <c r="C85" s="160" t="s">
        <v>1239</v>
      </c>
      <c r="D85" s="168" t="s">
        <v>353</v>
      </c>
    </row>
    <row r="86" spans="1:4">
      <c r="A86" s="175"/>
      <c r="B86" s="168"/>
      <c r="C86" s="160" t="s">
        <v>1240</v>
      </c>
      <c r="D86" s="168"/>
    </row>
    <row r="87" spans="1:4">
      <c r="A87" s="175"/>
      <c r="B87" s="168"/>
      <c r="C87" s="160" t="s">
        <v>361</v>
      </c>
      <c r="D87" s="168"/>
    </row>
    <row r="88" spans="1:4">
      <c r="A88" s="175"/>
      <c r="B88" s="168"/>
      <c r="C88" s="157" t="s">
        <v>1233</v>
      </c>
      <c r="D88" s="168"/>
    </row>
    <row r="89" spans="1:4">
      <c r="A89" s="175" t="s">
        <v>528</v>
      </c>
      <c r="B89" s="168" t="s">
        <v>1242</v>
      </c>
      <c r="C89" s="160" t="s">
        <v>1243</v>
      </c>
      <c r="D89" s="176" t="s">
        <v>1245</v>
      </c>
    </row>
    <row r="90" spans="1:4">
      <c r="A90" s="175"/>
      <c r="B90" s="168"/>
      <c r="C90" s="160" t="s">
        <v>1244</v>
      </c>
      <c r="D90" s="176"/>
    </row>
    <row r="91" spans="1:4">
      <c r="A91" s="175"/>
      <c r="B91" s="168"/>
      <c r="C91" s="157" t="s">
        <v>1241</v>
      </c>
      <c r="D91" s="176"/>
    </row>
    <row r="92" spans="1:4">
      <c r="A92" s="175"/>
      <c r="B92" s="168" t="s">
        <v>1246</v>
      </c>
      <c r="C92" s="160" t="s">
        <v>1247</v>
      </c>
      <c r="D92" s="168"/>
    </row>
    <row r="93" spans="1:4">
      <c r="A93" s="175"/>
      <c r="B93" s="168"/>
      <c r="C93" s="160" t="s">
        <v>1248</v>
      </c>
      <c r="D93" s="168"/>
    </row>
    <row r="94" spans="1:4">
      <c r="A94" s="175"/>
      <c r="B94" s="168"/>
      <c r="C94" s="160" t="s">
        <v>365</v>
      </c>
      <c r="D94" s="168"/>
    </row>
    <row r="95" spans="1:4">
      <c r="A95" s="175"/>
      <c r="B95" s="168"/>
      <c r="C95" s="157" t="s">
        <v>1241</v>
      </c>
      <c r="D95" s="168"/>
    </row>
    <row r="96" spans="1:4">
      <c r="A96" s="175" t="s">
        <v>34</v>
      </c>
      <c r="B96" s="168" t="s">
        <v>1250</v>
      </c>
      <c r="C96" s="160" t="s">
        <v>1251</v>
      </c>
      <c r="D96" s="176" t="s">
        <v>1253</v>
      </c>
    </row>
    <row r="97" spans="1:4">
      <c r="A97" s="175"/>
      <c r="B97" s="168"/>
      <c r="C97" s="160" t="s">
        <v>1252</v>
      </c>
      <c r="D97" s="176"/>
    </row>
    <row r="98" spans="1:4">
      <c r="A98" s="175"/>
      <c r="B98" s="168"/>
      <c r="C98" s="157" t="s">
        <v>1249</v>
      </c>
      <c r="D98" s="176"/>
    </row>
    <row r="99" spans="1:4">
      <c r="A99" s="175"/>
      <c r="B99" s="168" t="s">
        <v>1254</v>
      </c>
      <c r="C99" s="160" t="s">
        <v>1255</v>
      </c>
      <c r="D99" s="168" t="s">
        <v>797</v>
      </c>
    </row>
    <row r="100" spans="1:4">
      <c r="A100" s="175"/>
      <c r="B100" s="168"/>
      <c r="C100" s="160" t="s">
        <v>1256</v>
      </c>
      <c r="D100" s="168"/>
    </row>
    <row r="101" spans="1:4">
      <c r="A101" s="175"/>
      <c r="B101" s="168"/>
      <c r="C101" s="160" t="s">
        <v>369</v>
      </c>
      <c r="D101" s="168"/>
    </row>
    <row r="102" spans="1:4">
      <c r="A102" s="175"/>
      <c r="B102" s="168"/>
      <c r="C102" s="157" t="s">
        <v>1249</v>
      </c>
      <c r="D102" s="168"/>
    </row>
    <row r="103" spans="1:4">
      <c r="A103" s="175" t="s">
        <v>979</v>
      </c>
      <c r="B103" s="168" t="s">
        <v>1258</v>
      </c>
      <c r="C103" s="160" t="s">
        <v>1259</v>
      </c>
      <c r="D103" s="176" t="s">
        <v>829</v>
      </c>
    </row>
    <row r="104" spans="1:4">
      <c r="A104" s="175"/>
      <c r="B104" s="168"/>
      <c r="C104" s="160" t="s">
        <v>486</v>
      </c>
      <c r="D104" s="176"/>
    </row>
    <row r="105" spans="1:4">
      <c r="A105" s="175"/>
      <c r="B105" s="168"/>
      <c r="C105" s="160" t="s">
        <v>828</v>
      </c>
      <c r="D105" s="176"/>
    </row>
    <row r="106" spans="1:4">
      <c r="A106" s="175"/>
      <c r="B106" s="168"/>
      <c r="C106" s="157" t="s">
        <v>1257</v>
      </c>
      <c r="D106" s="176"/>
    </row>
    <row r="107" spans="1:4">
      <c r="A107" s="175"/>
      <c r="B107" s="168" t="s">
        <v>830</v>
      </c>
      <c r="C107" s="160" t="s">
        <v>831</v>
      </c>
      <c r="D107" s="168"/>
    </row>
    <row r="108" spans="1:4">
      <c r="A108" s="175"/>
      <c r="B108" s="168"/>
      <c r="C108" s="160" t="s">
        <v>832</v>
      </c>
      <c r="D108" s="168"/>
    </row>
    <row r="109" spans="1:4">
      <c r="A109" s="175"/>
      <c r="B109" s="168"/>
      <c r="C109" s="160" t="s">
        <v>828</v>
      </c>
      <c r="D109" s="168"/>
    </row>
    <row r="110" spans="1:4">
      <c r="A110" s="175"/>
      <c r="B110" s="168"/>
      <c r="C110" s="160" t="s">
        <v>373</v>
      </c>
      <c r="D110" s="168"/>
    </row>
    <row r="111" spans="1:4">
      <c r="A111" s="175"/>
      <c r="B111" s="168"/>
      <c r="C111" s="157" t="s">
        <v>1257</v>
      </c>
      <c r="D111" s="168"/>
    </row>
    <row r="112" spans="1:4">
      <c r="A112" s="175" t="s">
        <v>374</v>
      </c>
      <c r="B112" s="168" t="s">
        <v>834</v>
      </c>
      <c r="C112" s="160" t="s">
        <v>835</v>
      </c>
      <c r="D112" s="176" t="s">
        <v>837</v>
      </c>
    </row>
    <row r="113" spans="1:4">
      <c r="A113" s="175"/>
      <c r="B113" s="168"/>
      <c r="C113" s="160" t="s">
        <v>836</v>
      </c>
      <c r="D113" s="176"/>
    </row>
    <row r="114" spans="1:4">
      <c r="A114" s="175"/>
      <c r="B114" s="168"/>
      <c r="C114" s="157" t="s">
        <v>833</v>
      </c>
      <c r="D114" s="176"/>
    </row>
    <row r="115" spans="1:4">
      <c r="A115" s="175"/>
      <c r="B115" s="168" t="s">
        <v>838</v>
      </c>
      <c r="C115" s="160" t="s">
        <v>839</v>
      </c>
      <c r="D115" s="168"/>
    </row>
    <row r="116" spans="1:4">
      <c r="A116" s="175"/>
      <c r="B116" s="168"/>
      <c r="C116" s="160" t="s">
        <v>840</v>
      </c>
      <c r="D116" s="168"/>
    </row>
    <row r="117" spans="1:4">
      <c r="A117" s="175"/>
      <c r="B117" s="168"/>
      <c r="C117" s="160" t="s">
        <v>378</v>
      </c>
      <c r="D117" s="168"/>
    </row>
    <row r="118" spans="1:4">
      <c r="A118" s="175"/>
      <c r="B118" s="168"/>
      <c r="C118" s="157" t="s">
        <v>833</v>
      </c>
      <c r="D118" s="168"/>
    </row>
    <row r="119" spans="1:4">
      <c r="A119" s="175" t="s">
        <v>379</v>
      </c>
      <c r="B119" s="168" t="s">
        <v>842</v>
      </c>
      <c r="C119" s="160" t="s">
        <v>843</v>
      </c>
      <c r="D119" s="176" t="s">
        <v>846</v>
      </c>
    </row>
    <row r="120" spans="1:4">
      <c r="A120" s="175"/>
      <c r="B120" s="168"/>
      <c r="C120" s="160" t="s">
        <v>844</v>
      </c>
      <c r="D120" s="176"/>
    </row>
    <row r="121" spans="1:4">
      <c r="A121" s="175"/>
      <c r="B121" s="168"/>
      <c r="C121" s="160" t="s">
        <v>845</v>
      </c>
      <c r="D121" s="176"/>
    </row>
    <row r="122" spans="1:4">
      <c r="A122" s="175"/>
      <c r="B122" s="168"/>
      <c r="C122" s="157" t="s">
        <v>841</v>
      </c>
      <c r="D122" s="176"/>
    </row>
    <row r="123" spans="1:4">
      <c r="A123" s="175"/>
      <c r="B123" s="168" t="s">
        <v>847</v>
      </c>
      <c r="C123" s="160" t="s">
        <v>848</v>
      </c>
      <c r="D123" s="168"/>
    </row>
    <row r="124" spans="1:4">
      <c r="A124" s="175"/>
      <c r="B124" s="168"/>
      <c r="C124" s="160" t="s">
        <v>844</v>
      </c>
      <c r="D124" s="168"/>
    </row>
    <row r="125" spans="1:4">
      <c r="A125" s="175"/>
      <c r="B125" s="168"/>
      <c r="C125" s="160" t="s">
        <v>849</v>
      </c>
      <c r="D125" s="168"/>
    </row>
    <row r="126" spans="1:4">
      <c r="A126" s="175"/>
      <c r="B126" s="168"/>
      <c r="C126" s="160" t="s">
        <v>384</v>
      </c>
      <c r="D126" s="168"/>
    </row>
    <row r="127" spans="1:4">
      <c r="A127" s="175"/>
      <c r="B127" s="168"/>
      <c r="C127" s="157" t="s">
        <v>841</v>
      </c>
      <c r="D127" s="168"/>
    </row>
    <row r="128" spans="1:4">
      <c r="A128" s="175" t="s">
        <v>385</v>
      </c>
      <c r="B128" s="168" t="s">
        <v>851</v>
      </c>
      <c r="C128" s="160" t="s">
        <v>852</v>
      </c>
      <c r="D128" s="176" t="s">
        <v>854</v>
      </c>
    </row>
    <row r="129" spans="1:4">
      <c r="A129" s="175"/>
      <c r="B129" s="168"/>
      <c r="C129" s="160" t="s">
        <v>853</v>
      </c>
      <c r="D129" s="176"/>
    </row>
    <row r="130" spans="1:4">
      <c r="A130" s="175"/>
      <c r="B130" s="168"/>
      <c r="C130" s="157" t="s">
        <v>850</v>
      </c>
      <c r="D130" s="176"/>
    </row>
    <row r="131" spans="1:4">
      <c r="A131" s="175"/>
      <c r="B131" s="168" t="s">
        <v>422</v>
      </c>
      <c r="C131" s="160" t="s">
        <v>423</v>
      </c>
      <c r="D131" s="168" t="s">
        <v>426</v>
      </c>
    </row>
    <row r="132" spans="1:4">
      <c r="A132" s="175"/>
      <c r="B132" s="168"/>
      <c r="C132" s="160" t="s">
        <v>853</v>
      </c>
      <c r="D132" s="168"/>
    </row>
    <row r="133" spans="1:4">
      <c r="A133" s="175"/>
      <c r="B133" s="168"/>
      <c r="C133" s="160" t="s">
        <v>424</v>
      </c>
      <c r="D133" s="168"/>
    </row>
    <row r="134" spans="1:4">
      <c r="A134" s="175"/>
      <c r="B134" s="168"/>
      <c r="C134" s="160" t="s">
        <v>425</v>
      </c>
      <c r="D134" s="168"/>
    </row>
    <row r="135" spans="1:4">
      <c r="A135" s="175"/>
      <c r="B135" s="168"/>
      <c r="C135" s="157" t="s">
        <v>850</v>
      </c>
      <c r="D135" s="168"/>
    </row>
    <row r="136" spans="1:4">
      <c r="A136" s="175" t="s">
        <v>769</v>
      </c>
      <c r="B136" s="168" t="s">
        <v>428</v>
      </c>
      <c r="C136" s="160" t="s">
        <v>429</v>
      </c>
      <c r="D136" s="176" t="s">
        <v>856</v>
      </c>
    </row>
    <row r="137" spans="1:4">
      <c r="A137" s="175"/>
      <c r="B137" s="168"/>
      <c r="C137" s="160" t="s">
        <v>430</v>
      </c>
      <c r="D137" s="176"/>
    </row>
    <row r="138" spans="1:4">
      <c r="A138" s="175"/>
      <c r="B138" s="168"/>
      <c r="C138" s="157" t="s">
        <v>427</v>
      </c>
      <c r="D138" s="176"/>
    </row>
    <row r="139" spans="1:4">
      <c r="A139" s="175"/>
      <c r="B139" s="168" t="s">
        <v>857</v>
      </c>
      <c r="C139" s="160" t="s">
        <v>858</v>
      </c>
      <c r="D139" s="168"/>
    </row>
    <row r="140" spans="1:4">
      <c r="A140" s="175"/>
      <c r="B140" s="168"/>
      <c r="C140" s="160" t="s">
        <v>430</v>
      </c>
      <c r="D140" s="168"/>
    </row>
    <row r="141" spans="1:4">
      <c r="A141" s="175"/>
      <c r="B141" s="168"/>
      <c r="C141" s="160" t="s">
        <v>475</v>
      </c>
      <c r="D141" s="168"/>
    </row>
    <row r="142" spans="1:4">
      <c r="A142" s="175"/>
      <c r="B142" s="168"/>
      <c r="C142" s="157" t="s">
        <v>427</v>
      </c>
      <c r="D142" s="168"/>
    </row>
    <row r="143" spans="1:4">
      <c r="A143" s="175" t="s">
        <v>476</v>
      </c>
      <c r="B143" s="168" t="s">
        <v>860</v>
      </c>
      <c r="C143" s="160" t="s">
        <v>861</v>
      </c>
      <c r="D143" s="176" t="s">
        <v>863</v>
      </c>
    </row>
    <row r="144" spans="1:4">
      <c r="A144" s="175"/>
      <c r="B144" s="168"/>
      <c r="C144" s="160" t="s">
        <v>124</v>
      </c>
      <c r="D144" s="176"/>
    </row>
    <row r="145" spans="1:4">
      <c r="A145" s="175"/>
      <c r="B145" s="168"/>
      <c r="C145" s="160" t="s">
        <v>862</v>
      </c>
      <c r="D145" s="176"/>
    </row>
    <row r="146" spans="1:4">
      <c r="A146" s="175"/>
      <c r="B146" s="168"/>
      <c r="C146" s="157" t="s">
        <v>859</v>
      </c>
      <c r="D146" s="176"/>
    </row>
    <row r="147" spans="1:4">
      <c r="A147" s="175"/>
      <c r="B147" s="168" t="s">
        <v>864</v>
      </c>
      <c r="C147" s="160" t="s">
        <v>865</v>
      </c>
      <c r="D147" s="176" t="s">
        <v>866</v>
      </c>
    </row>
    <row r="148" spans="1:4">
      <c r="A148" s="175"/>
      <c r="B148" s="168"/>
      <c r="C148" s="160" t="s">
        <v>342</v>
      </c>
      <c r="D148" s="176"/>
    </row>
    <row r="149" spans="1:4">
      <c r="A149" s="175"/>
      <c r="B149" s="168"/>
      <c r="C149" s="160" t="s">
        <v>862</v>
      </c>
      <c r="D149" s="176"/>
    </row>
    <row r="150" spans="1:4">
      <c r="A150" s="175"/>
      <c r="B150" s="168"/>
      <c r="C150" s="160" t="s">
        <v>481</v>
      </c>
      <c r="D150" s="176"/>
    </row>
    <row r="151" spans="1:4">
      <c r="A151" s="175"/>
      <c r="B151" s="168"/>
      <c r="C151" s="157" t="s">
        <v>859</v>
      </c>
      <c r="D151" s="176"/>
    </row>
    <row r="152" spans="1:4"/>
    <row r="153" spans="1:4" hidden="1"/>
    <row r="154" spans="1:4" hidden="1"/>
    <row r="155" spans="1:4" hidden="1"/>
    <row r="156" spans="1:4" hidden="1"/>
    <row r="157" spans="1:4" hidden="1"/>
    <row r="158" spans="1:4" hidden="1"/>
    <row r="159" spans="1:4" hidden="1"/>
    <row r="160" spans="1:4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</sheetData>
  <mergeCells count="100">
    <mergeCell ref="B9:B11"/>
    <mergeCell ref="D9:D11"/>
    <mergeCell ref="B12:B16"/>
    <mergeCell ref="D12:D16"/>
    <mergeCell ref="B2:B4"/>
    <mergeCell ref="D2:D4"/>
    <mergeCell ref="B5:B8"/>
    <mergeCell ref="D5:D8"/>
    <mergeCell ref="D17:D19"/>
    <mergeCell ref="B20:B23"/>
    <mergeCell ref="D20:D23"/>
    <mergeCell ref="B17:B19"/>
    <mergeCell ref="D24:D27"/>
    <mergeCell ref="B28:B32"/>
    <mergeCell ref="D28:D32"/>
    <mergeCell ref="B24:B27"/>
    <mergeCell ref="D50:D53"/>
    <mergeCell ref="B47:B49"/>
    <mergeCell ref="B33:B35"/>
    <mergeCell ref="D33:D35"/>
    <mergeCell ref="B36:B39"/>
    <mergeCell ref="D36:D39"/>
    <mergeCell ref="B50:B53"/>
    <mergeCell ref="D54:D56"/>
    <mergeCell ref="B57:B60"/>
    <mergeCell ref="D57:D60"/>
    <mergeCell ref="B54:B56"/>
    <mergeCell ref="B40:B42"/>
    <mergeCell ref="D40:D42"/>
    <mergeCell ref="B43:B46"/>
    <mergeCell ref="D43:D46"/>
    <mergeCell ref="D47:D49"/>
    <mergeCell ref="D61:D63"/>
    <mergeCell ref="D68:D70"/>
    <mergeCell ref="B71:B74"/>
    <mergeCell ref="D71:D74"/>
    <mergeCell ref="B68:B70"/>
    <mergeCell ref="B64:B67"/>
    <mergeCell ref="D64:D67"/>
    <mergeCell ref="B61:B63"/>
    <mergeCell ref="A68:A74"/>
    <mergeCell ref="D75:D77"/>
    <mergeCell ref="D78:D81"/>
    <mergeCell ref="B75:B77"/>
    <mergeCell ref="D89:D91"/>
    <mergeCell ref="B78:B81"/>
    <mergeCell ref="A89:A95"/>
    <mergeCell ref="A75:A81"/>
    <mergeCell ref="A82:A88"/>
    <mergeCell ref="B92:B95"/>
    <mergeCell ref="D92:D95"/>
    <mergeCell ref="B82:B84"/>
    <mergeCell ref="D82:D84"/>
    <mergeCell ref="B85:B88"/>
    <mergeCell ref="D85:D88"/>
    <mergeCell ref="D107:D111"/>
    <mergeCell ref="D96:D98"/>
    <mergeCell ref="B99:B102"/>
    <mergeCell ref="D99:D102"/>
    <mergeCell ref="B96:B98"/>
    <mergeCell ref="D112:D114"/>
    <mergeCell ref="B115:B118"/>
    <mergeCell ref="D115:D118"/>
    <mergeCell ref="B89:B91"/>
    <mergeCell ref="D143:D146"/>
    <mergeCell ref="D128:D130"/>
    <mergeCell ref="B131:B135"/>
    <mergeCell ref="B128:B130"/>
    <mergeCell ref="B112:B114"/>
    <mergeCell ref="D131:D135"/>
    <mergeCell ref="B119:B122"/>
    <mergeCell ref="D119:D122"/>
    <mergeCell ref="B123:B127"/>
    <mergeCell ref="D123:D127"/>
    <mergeCell ref="D103:D106"/>
    <mergeCell ref="B107:B111"/>
    <mergeCell ref="D147:D151"/>
    <mergeCell ref="B136:B138"/>
    <mergeCell ref="D136:D138"/>
    <mergeCell ref="B139:B142"/>
    <mergeCell ref="D139:D142"/>
    <mergeCell ref="B143:B146"/>
    <mergeCell ref="A96:A102"/>
    <mergeCell ref="A103:A111"/>
    <mergeCell ref="A112:A118"/>
    <mergeCell ref="B103:B106"/>
    <mergeCell ref="A143:A151"/>
    <mergeCell ref="A136:A142"/>
    <mergeCell ref="A128:A135"/>
    <mergeCell ref="A119:A127"/>
    <mergeCell ref="B147:B151"/>
    <mergeCell ref="A61:A67"/>
    <mergeCell ref="A24:A32"/>
    <mergeCell ref="A2:A8"/>
    <mergeCell ref="A9:A16"/>
    <mergeCell ref="A17:A23"/>
    <mergeCell ref="A40:A46"/>
    <mergeCell ref="A33:A39"/>
    <mergeCell ref="A47:A53"/>
    <mergeCell ref="A54:A60"/>
  </mergeCell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129"/>
  <sheetViews>
    <sheetView topLeftCell="A73" workbookViewId="0">
      <selection activeCell="C84" sqref="C84"/>
    </sheetView>
  </sheetViews>
  <sheetFormatPr defaultColWidth="0" defaultRowHeight="13.5" zeroHeight="1"/>
  <cols>
    <col min="1" max="1" width="9.25" style="10" bestFit="1" customWidth="1"/>
    <col min="2" max="2" width="22.25" style="10" bestFit="1" customWidth="1"/>
    <col min="3" max="3" width="48.625" style="10" bestFit="1" customWidth="1"/>
    <col min="4" max="4" width="22.625" style="10" bestFit="1" customWidth="1"/>
    <col min="5" max="5" width="9" style="10" customWidth="1"/>
    <col min="6" max="16384" width="0" style="10" hidden="1"/>
  </cols>
  <sheetData>
    <row r="1" spans="1:4">
      <c r="A1" s="153" t="s">
        <v>653</v>
      </c>
      <c r="B1" s="153" t="s">
        <v>734</v>
      </c>
      <c r="C1" s="163" t="s">
        <v>739</v>
      </c>
      <c r="D1" s="153" t="s">
        <v>740</v>
      </c>
    </row>
    <row r="2" spans="1:4">
      <c r="A2" s="175" t="s">
        <v>987</v>
      </c>
      <c r="B2" s="168" t="s">
        <v>867</v>
      </c>
      <c r="C2" s="160" t="s">
        <v>868</v>
      </c>
      <c r="D2" s="168" t="s">
        <v>870</v>
      </c>
    </row>
    <row r="3" spans="1:4">
      <c r="A3" s="175"/>
      <c r="B3" s="168"/>
      <c r="C3" s="157" t="s">
        <v>869</v>
      </c>
      <c r="D3" s="168"/>
    </row>
    <row r="4" spans="1:4">
      <c r="A4" s="175"/>
      <c r="B4" s="168" t="s">
        <v>871</v>
      </c>
      <c r="C4" s="160" t="s">
        <v>872</v>
      </c>
      <c r="D4" s="168" t="s">
        <v>1287</v>
      </c>
    </row>
    <row r="5" spans="1:4">
      <c r="A5" s="175"/>
      <c r="B5" s="168"/>
      <c r="C5" s="160" t="s">
        <v>1286</v>
      </c>
      <c r="D5" s="168"/>
    </row>
    <row r="6" spans="1:4">
      <c r="A6" s="175"/>
      <c r="B6" s="168"/>
      <c r="C6" s="157" t="s">
        <v>971</v>
      </c>
      <c r="D6" s="168"/>
    </row>
    <row r="7" spans="1:4">
      <c r="A7" s="175" t="s">
        <v>1028</v>
      </c>
      <c r="B7" s="168" t="s">
        <v>1288</v>
      </c>
      <c r="C7" s="160" t="s">
        <v>1289</v>
      </c>
      <c r="D7" s="168" t="s">
        <v>1291</v>
      </c>
    </row>
    <row r="8" spans="1:4">
      <c r="A8" s="175"/>
      <c r="B8" s="168"/>
      <c r="C8" s="157" t="s">
        <v>1290</v>
      </c>
      <c r="D8" s="168"/>
    </row>
    <row r="9" spans="1:4">
      <c r="A9" s="175"/>
      <c r="B9" s="168" t="s">
        <v>1292</v>
      </c>
      <c r="C9" s="160" t="s">
        <v>1293</v>
      </c>
      <c r="D9" s="168" t="s">
        <v>1294</v>
      </c>
    </row>
    <row r="10" spans="1:4">
      <c r="A10" s="175"/>
      <c r="B10" s="168"/>
      <c r="C10" s="160" t="s">
        <v>1290</v>
      </c>
      <c r="D10" s="168"/>
    </row>
    <row r="11" spans="1:4">
      <c r="A11" s="175"/>
      <c r="B11" s="168"/>
      <c r="C11" s="157" t="s">
        <v>975</v>
      </c>
      <c r="D11" s="168"/>
    </row>
    <row r="12" spans="1:4">
      <c r="A12" s="175" t="s">
        <v>1041</v>
      </c>
      <c r="B12" s="168" t="s">
        <v>1295</v>
      </c>
      <c r="C12" s="160" t="s">
        <v>1296</v>
      </c>
      <c r="D12" s="176" t="s">
        <v>1298</v>
      </c>
    </row>
    <row r="13" spans="1:4">
      <c r="A13" s="175"/>
      <c r="B13" s="168"/>
      <c r="C13" s="157" t="s">
        <v>1297</v>
      </c>
      <c r="D13" s="176"/>
    </row>
    <row r="14" spans="1:4">
      <c r="A14" s="175"/>
      <c r="B14" s="168" t="s">
        <v>1299</v>
      </c>
      <c r="C14" s="160" t="s">
        <v>874</v>
      </c>
      <c r="D14" s="176" t="s">
        <v>1</v>
      </c>
    </row>
    <row r="15" spans="1:4">
      <c r="A15" s="175"/>
      <c r="B15" s="168"/>
      <c r="C15" s="160" t="s">
        <v>0</v>
      </c>
      <c r="D15" s="176"/>
    </row>
    <row r="16" spans="1:4">
      <c r="A16" s="175"/>
      <c r="B16" s="168"/>
      <c r="C16" s="157" t="s">
        <v>819</v>
      </c>
      <c r="D16" s="176"/>
    </row>
    <row r="17" spans="1:4">
      <c r="A17" s="175" t="s">
        <v>689</v>
      </c>
      <c r="B17" s="168" t="s">
        <v>2</v>
      </c>
      <c r="C17" s="160" t="s">
        <v>1300</v>
      </c>
      <c r="D17" s="176" t="s">
        <v>432</v>
      </c>
    </row>
    <row r="18" spans="1:4">
      <c r="A18" s="175"/>
      <c r="B18" s="168"/>
      <c r="C18" s="160" t="s">
        <v>1301</v>
      </c>
      <c r="D18" s="176"/>
    </row>
    <row r="19" spans="1:4">
      <c r="A19" s="175"/>
      <c r="B19" s="168"/>
      <c r="C19" s="157" t="s">
        <v>431</v>
      </c>
      <c r="D19" s="176"/>
    </row>
    <row r="20" spans="1:4">
      <c r="A20" s="175"/>
      <c r="B20" s="168" t="s">
        <v>433</v>
      </c>
      <c r="C20" s="160" t="s">
        <v>434</v>
      </c>
      <c r="D20" s="168" t="s">
        <v>436</v>
      </c>
    </row>
    <row r="21" spans="1:4">
      <c r="A21" s="175"/>
      <c r="B21" s="168"/>
      <c r="C21" s="160" t="s">
        <v>435</v>
      </c>
      <c r="D21" s="168"/>
    </row>
    <row r="22" spans="1:4">
      <c r="A22" s="175"/>
      <c r="B22" s="168"/>
      <c r="C22" s="160" t="s">
        <v>431</v>
      </c>
      <c r="D22" s="168"/>
    </row>
    <row r="23" spans="1:4">
      <c r="A23" s="175"/>
      <c r="B23" s="168"/>
      <c r="C23" s="157" t="s">
        <v>824</v>
      </c>
      <c r="D23" s="168"/>
    </row>
    <row r="24" spans="1:4">
      <c r="A24" s="175" t="s">
        <v>253</v>
      </c>
      <c r="B24" s="168" t="s">
        <v>437</v>
      </c>
      <c r="C24" s="160" t="s">
        <v>438</v>
      </c>
      <c r="D24" s="168" t="s">
        <v>440</v>
      </c>
    </row>
    <row r="25" spans="1:4">
      <c r="A25" s="175"/>
      <c r="B25" s="168"/>
      <c r="C25" s="157" t="s">
        <v>439</v>
      </c>
      <c r="D25" s="168"/>
    </row>
    <row r="26" spans="1:4">
      <c r="A26" s="175"/>
      <c r="B26" s="168" t="s">
        <v>441</v>
      </c>
      <c r="C26" s="160" t="s">
        <v>442</v>
      </c>
      <c r="D26" s="168" t="s">
        <v>1642</v>
      </c>
    </row>
    <row r="27" spans="1:4">
      <c r="A27" s="175"/>
      <c r="B27" s="168"/>
      <c r="C27" s="160" t="s">
        <v>443</v>
      </c>
      <c r="D27" s="168"/>
    </row>
    <row r="28" spans="1:4">
      <c r="A28" s="175"/>
      <c r="B28" s="168"/>
      <c r="C28" s="157" t="s">
        <v>1444</v>
      </c>
      <c r="D28" s="168"/>
    </row>
    <row r="29" spans="1:4">
      <c r="A29" s="175" t="s">
        <v>70</v>
      </c>
      <c r="B29" s="168" t="s">
        <v>444</v>
      </c>
      <c r="C29" s="160" t="s">
        <v>445</v>
      </c>
      <c r="D29" s="176" t="s">
        <v>447</v>
      </c>
    </row>
    <row r="30" spans="1:4">
      <c r="A30" s="175"/>
      <c r="B30" s="168"/>
      <c r="C30" s="157" t="s">
        <v>446</v>
      </c>
      <c r="D30" s="176"/>
    </row>
    <row r="31" spans="1:4">
      <c r="A31" s="175"/>
      <c r="B31" s="168" t="s">
        <v>448</v>
      </c>
      <c r="C31" s="160" t="s">
        <v>449</v>
      </c>
      <c r="D31" s="168" t="s">
        <v>1643</v>
      </c>
    </row>
    <row r="32" spans="1:4">
      <c r="A32" s="175"/>
      <c r="B32" s="168"/>
      <c r="C32" s="160" t="s">
        <v>446</v>
      </c>
      <c r="D32" s="168"/>
    </row>
    <row r="33" spans="1:4">
      <c r="A33" s="175"/>
      <c r="B33" s="168"/>
      <c r="C33" s="157" t="s">
        <v>392</v>
      </c>
      <c r="D33" s="168"/>
    </row>
    <row r="34" spans="1:4">
      <c r="A34" s="175" t="s">
        <v>77</v>
      </c>
      <c r="B34" s="168" t="s">
        <v>450</v>
      </c>
      <c r="C34" s="160" t="s">
        <v>451</v>
      </c>
      <c r="D34" s="168" t="s">
        <v>453</v>
      </c>
    </row>
    <row r="35" spans="1:4">
      <c r="A35" s="175"/>
      <c r="B35" s="168"/>
      <c r="C35" s="157" t="s">
        <v>452</v>
      </c>
      <c r="D35" s="168"/>
    </row>
    <row r="36" spans="1:4">
      <c r="A36" s="175"/>
      <c r="B36" s="168" t="s">
        <v>1332</v>
      </c>
      <c r="C36" s="160" t="s">
        <v>1333</v>
      </c>
      <c r="D36" s="168" t="s">
        <v>1335</v>
      </c>
    </row>
    <row r="37" spans="1:4">
      <c r="A37" s="175"/>
      <c r="B37" s="168"/>
      <c r="C37" s="160" t="s">
        <v>1334</v>
      </c>
      <c r="D37" s="168"/>
    </row>
    <row r="38" spans="1:4">
      <c r="A38" s="175"/>
      <c r="B38" s="168"/>
      <c r="C38" s="157" t="s">
        <v>816</v>
      </c>
      <c r="D38" s="168"/>
    </row>
    <row r="39" spans="1:4">
      <c r="A39" s="175" t="s">
        <v>1019</v>
      </c>
      <c r="B39" s="168" t="s">
        <v>1336</v>
      </c>
      <c r="C39" s="160" t="s">
        <v>1302</v>
      </c>
      <c r="D39" s="168" t="s">
        <v>1304</v>
      </c>
    </row>
    <row r="40" spans="1:4">
      <c r="A40" s="175"/>
      <c r="B40" s="168"/>
      <c r="C40" s="157" t="s">
        <v>1303</v>
      </c>
      <c r="D40" s="168"/>
    </row>
    <row r="41" spans="1:4">
      <c r="A41" s="175"/>
      <c r="B41" s="168" t="s">
        <v>1305</v>
      </c>
      <c r="C41" s="160" t="s">
        <v>1306</v>
      </c>
      <c r="D41" s="168" t="s">
        <v>1644</v>
      </c>
    </row>
    <row r="42" spans="1:4">
      <c r="A42" s="175"/>
      <c r="B42" s="168"/>
      <c r="C42" s="160" t="s">
        <v>1307</v>
      </c>
      <c r="D42" s="168"/>
    </row>
    <row r="43" spans="1:4">
      <c r="A43" s="175"/>
      <c r="B43" s="168"/>
      <c r="C43" s="157" t="s">
        <v>1202</v>
      </c>
      <c r="D43" s="168"/>
    </row>
    <row r="44" spans="1:4">
      <c r="A44" s="175" t="s">
        <v>245</v>
      </c>
      <c r="B44" s="168" t="s">
        <v>1308</v>
      </c>
      <c r="C44" s="160" t="s">
        <v>1309</v>
      </c>
      <c r="D44" s="176" t="s">
        <v>1312</v>
      </c>
    </row>
    <row r="45" spans="1:4">
      <c r="A45" s="175"/>
      <c r="B45" s="168"/>
      <c r="C45" s="160" t="s">
        <v>1310</v>
      </c>
      <c r="D45" s="176"/>
    </row>
    <row r="46" spans="1:4">
      <c r="A46" s="175"/>
      <c r="B46" s="168"/>
      <c r="C46" s="157" t="s">
        <v>1311</v>
      </c>
      <c r="D46" s="176"/>
    </row>
    <row r="47" spans="1:4">
      <c r="A47" s="175"/>
      <c r="B47" s="168" t="s">
        <v>1313</v>
      </c>
      <c r="C47" s="160" t="s">
        <v>1314</v>
      </c>
      <c r="D47" s="168" t="s">
        <v>1643</v>
      </c>
    </row>
    <row r="48" spans="1:4">
      <c r="A48" s="175"/>
      <c r="B48" s="168"/>
      <c r="C48" s="160" t="s">
        <v>1315</v>
      </c>
      <c r="D48" s="168"/>
    </row>
    <row r="49" spans="1:4">
      <c r="A49" s="175"/>
      <c r="B49" s="168"/>
      <c r="C49" s="160" t="s">
        <v>1311</v>
      </c>
      <c r="D49" s="168"/>
    </row>
    <row r="50" spans="1:4">
      <c r="A50" s="175"/>
      <c r="B50" s="168"/>
      <c r="C50" s="157" t="s">
        <v>1206</v>
      </c>
      <c r="D50" s="168"/>
    </row>
    <row r="51" spans="1:4">
      <c r="A51" s="175" t="s">
        <v>817</v>
      </c>
      <c r="B51" s="168" t="s">
        <v>1316</v>
      </c>
      <c r="C51" s="160" t="s">
        <v>1317</v>
      </c>
      <c r="D51" s="176" t="s">
        <v>1319</v>
      </c>
    </row>
    <row r="52" spans="1:4">
      <c r="A52" s="175"/>
      <c r="B52" s="168"/>
      <c r="C52" s="157" t="s">
        <v>1318</v>
      </c>
      <c r="D52" s="176"/>
    </row>
    <row r="53" spans="1:4">
      <c r="A53" s="175"/>
      <c r="B53" s="168" t="s">
        <v>1320</v>
      </c>
      <c r="C53" s="160" t="s">
        <v>1321</v>
      </c>
      <c r="D53" s="168" t="s">
        <v>1323</v>
      </c>
    </row>
    <row r="54" spans="1:4">
      <c r="A54" s="175"/>
      <c r="B54" s="168"/>
      <c r="C54" s="160" t="s">
        <v>1322</v>
      </c>
      <c r="D54" s="168"/>
    </row>
    <row r="55" spans="1:4">
      <c r="A55" s="175"/>
      <c r="B55" s="168"/>
      <c r="C55" s="157" t="s">
        <v>1462</v>
      </c>
      <c r="D55" s="168"/>
    </row>
    <row r="56" spans="1:4">
      <c r="A56" s="175" t="s">
        <v>751</v>
      </c>
      <c r="B56" s="168" t="s">
        <v>1324</v>
      </c>
      <c r="C56" s="160" t="s">
        <v>1325</v>
      </c>
      <c r="D56" s="176" t="s">
        <v>1327</v>
      </c>
    </row>
    <row r="57" spans="1:4">
      <c r="A57" s="175"/>
      <c r="B57" s="168"/>
      <c r="C57" s="157" t="s">
        <v>1326</v>
      </c>
      <c r="D57" s="176"/>
    </row>
    <row r="58" spans="1:4">
      <c r="A58" s="175"/>
      <c r="B58" s="168" t="s">
        <v>1328</v>
      </c>
      <c r="C58" s="160" t="s">
        <v>1393</v>
      </c>
      <c r="D58" s="168" t="s">
        <v>1645</v>
      </c>
    </row>
    <row r="59" spans="1:4">
      <c r="A59" s="175"/>
      <c r="B59" s="168"/>
      <c r="C59" s="160" t="s">
        <v>1326</v>
      </c>
      <c r="D59" s="168"/>
    </row>
    <row r="60" spans="1:4">
      <c r="A60" s="175"/>
      <c r="B60" s="168"/>
      <c r="C60" s="157" t="s">
        <v>762</v>
      </c>
      <c r="D60" s="168"/>
    </row>
    <row r="61" spans="1:4">
      <c r="A61" s="175" t="s">
        <v>415</v>
      </c>
      <c r="B61" s="168" t="s">
        <v>1394</v>
      </c>
      <c r="C61" s="160" t="s">
        <v>1395</v>
      </c>
      <c r="D61" s="168" t="s">
        <v>1397</v>
      </c>
    </row>
    <row r="62" spans="1:4">
      <c r="A62" s="175"/>
      <c r="B62" s="168"/>
      <c r="C62" s="157" t="s">
        <v>1396</v>
      </c>
      <c r="D62" s="168"/>
    </row>
    <row r="63" spans="1:4">
      <c r="A63" s="175"/>
      <c r="B63" s="168" t="s">
        <v>1650</v>
      </c>
      <c r="C63" s="160" t="s">
        <v>1398</v>
      </c>
      <c r="D63" s="168" t="s">
        <v>1294</v>
      </c>
    </row>
    <row r="64" spans="1:4">
      <c r="A64" s="175"/>
      <c r="B64" s="168"/>
      <c r="C64" s="160" t="s">
        <v>1399</v>
      </c>
      <c r="D64" s="168"/>
    </row>
    <row r="65" spans="1:4">
      <c r="A65" s="175"/>
      <c r="B65" s="168"/>
      <c r="C65" s="157" t="s">
        <v>361</v>
      </c>
      <c r="D65" s="168"/>
    </row>
    <row r="66" spans="1:4">
      <c r="A66" s="175" t="s">
        <v>528</v>
      </c>
      <c r="B66" s="168" t="s">
        <v>1400</v>
      </c>
      <c r="C66" s="160" t="s">
        <v>1401</v>
      </c>
      <c r="D66" s="176" t="s">
        <v>1403</v>
      </c>
    </row>
    <row r="67" spans="1:4">
      <c r="A67" s="175"/>
      <c r="B67" s="168"/>
      <c r="C67" s="157" t="s">
        <v>1402</v>
      </c>
      <c r="D67" s="176"/>
    </row>
    <row r="68" spans="1:4">
      <c r="A68" s="175"/>
      <c r="B68" s="168" t="s">
        <v>1404</v>
      </c>
      <c r="C68" s="160" t="s">
        <v>1405</v>
      </c>
      <c r="D68" s="168"/>
    </row>
    <row r="69" spans="1:4">
      <c r="A69" s="175"/>
      <c r="B69" s="168"/>
      <c r="C69" s="160" t="s">
        <v>1402</v>
      </c>
      <c r="D69" s="168"/>
    </row>
    <row r="70" spans="1:4">
      <c r="A70" s="175"/>
      <c r="B70" s="168"/>
      <c r="C70" s="157" t="s">
        <v>365</v>
      </c>
      <c r="D70" s="168"/>
    </row>
    <row r="71" spans="1:4">
      <c r="A71" s="175" t="s">
        <v>34</v>
      </c>
      <c r="B71" s="168" t="s">
        <v>1406</v>
      </c>
      <c r="C71" s="160" t="s">
        <v>1407</v>
      </c>
      <c r="D71" s="176" t="s">
        <v>1409</v>
      </c>
    </row>
    <row r="72" spans="1:4">
      <c r="A72" s="175"/>
      <c r="B72" s="168"/>
      <c r="C72" s="157" t="s">
        <v>1408</v>
      </c>
      <c r="D72" s="176"/>
    </row>
    <row r="73" spans="1:4">
      <c r="A73" s="175"/>
      <c r="B73" s="168" t="s">
        <v>1410</v>
      </c>
      <c r="C73" s="160" t="s">
        <v>1411</v>
      </c>
      <c r="D73" s="168" t="s">
        <v>1335</v>
      </c>
    </row>
    <row r="74" spans="1:4">
      <c r="A74" s="175"/>
      <c r="B74" s="168"/>
      <c r="C74" s="160" t="s">
        <v>745</v>
      </c>
      <c r="D74" s="168"/>
    </row>
    <row r="75" spans="1:4">
      <c r="A75" s="175"/>
      <c r="B75" s="168"/>
      <c r="C75" s="160" t="s">
        <v>1408</v>
      </c>
      <c r="D75" s="168"/>
    </row>
    <row r="76" spans="1:4">
      <c r="A76" s="175"/>
      <c r="B76" s="168"/>
      <c r="C76" s="157" t="s">
        <v>369</v>
      </c>
      <c r="D76" s="168"/>
    </row>
    <row r="77" spans="1:4">
      <c r="A77" s="175" t="s">
        <v>979</v>
      </c>
      <c r="B77" s="168" t="s">
        <v>1412</v>
      </c>
      <c r="C77" s="160" t="s">
        <v>1413</v>
      </c>
      <c r="D77" s="176" t="s">
        <v>1415</v>
      </c>
    </row>
    <row r="78" spans="1:4">
      <c r="A78" s="175"/>
      <c r="B78" s="168"/>
      <c r="C78" s="157" t="s">
        <v>1414</v>
      </c>
      <c r="D78" s="176"/>
    </row>
    <row r="79" spans="1:4">
      <c r="A79" s="175"/>
      <c r="B79" s="168" t="s">
        <v>1651</v>
      </c>
      <c r="C79" s="160" t="s">
        <v>1416</v>
      </c>
      <c r="D79" s="168"/>
    </row>
    <row r="80" spans="1:4">
      <c r="A80" s="175"/>
      <c r="B80" s="168"/>
      <c r="C80" s="160" t="s">
        <v>1414</v>
      </c>
      <c r="D80" s="168"/>
    </row>
    <row r="81" spans="1:4">
      <c r="A81" s="175"/>
      <c r="B81" s="168"/>
      <c r="C81" s="157" t="s">
        <v>373</v>
      </c>
      <c r="D81" s="168"/>
    </row>
    <row r="82" spans="1:4">
      <c r="A82" s="175" t="s">
        <v>374</v>
      </c>
      <c r="B82" s="168" t="s">
        <v>1417</v>
      </c>
      <c r="C82" s="160" t="s">
        <v>1418</v>
      </c>
      <c r="D82" s="176" t="s">
        <v>1420</v>
      </c>
    </row>
    <row r="83" spans="1:4">
      <c r="A83" s="175"/>
      <c r="B83" s="168"/>
      <c r="C83" s="157" t="s">
        <v>1419</v>
      </c>
      <c r="D83" s="176"/>
    </row>
    <row r="84" spans="1:4">
      <c r="A84" s="175"/>
      <c r="B84" s="168" t="s">
        <v>1421</v>
      </c>
      <c r="C84" s="160" t="s">
        <v>1422</v>
      </c>
      <c r="D84" s="168"/>
    </row>
    <row r="85" spans="1:4">
      <c r="A85" s="175"/>
      <c r="B85" s="168"/>
      <c r="C85" s="160" t="s">
        <v>1423</v>
      </c>
      <c r="D85" s="168"/>
    </row>
    <row r="86" spans="1:4">
      <c r="A86" s="175"/>
      <c r="B86" s="168"/>
      <c r="C86" s="157" t="s">
        <v>378</v>
      </c>
      <c r="D86" s="168"/>
    </row>
    <row r="87" spans="1:4">
      <c r="A87" s="175" t="s">
        <v>379</v>
      </c>
      <c r="B87" s="168" t="s">
        <v>1424</v>
      </c>
      <c r="C87" s="160" t="s">
        <v>1425</v>
      </c>
      <c r="D87" s="176" t="s">
        <v>567</v>
      </c>
    </row>
    <row r="88" spans="1:4">
      <c r="A88" s="175"/>
      <c r="B88" s="168"/>
      <c r="C88" s="160" t="s">
        <v>1426</v>
      </c>
      <c r="D88" s="176"/>
    </row>
    <row r="89" spans="1:4">
      <c r="A89" s="175"/>
      <c r="B89" s="168"/>
      <c r="C89" s="160" t="s">
        <v>565</v>
      </c>
      <c r="D89" s="176"/>
    </row>
    <row r="90" spans="1:4">
      <c r="A90" s="175"/>
      <c r="B90" s="168"/>
      <c r="C90" s="157" t="s">
        <v>566</v>
      </c>
      <c r="D90" s="176"/>
    </row>
    <row r="91" spans="1:4">
      <c r="A91" s="175"/>
      <c r="B91" s="168" t="s">
        <v>568</v>
      </c>
      <c r="C91" s="160" t="s">
        <v>569</v>
      </c>
      <c r="D91" s="168"/>
    </row>
    <row r="92" spans="1:4">
      <c r="A92" s="175"/>
      <c r="B92" s="168"/>
      <c r="C92" s="160" t="s">
        <v>570</v>
      </c>
      <c r="D92" s="168"/>
    </row>
    <row r="93" spans="1:4">
      <c r="A93" s="175"/>
      <c r="B93" s="168"/>
      <c r="C93" s="160" t="s">
        <v>565</v>
      </c>
      <c r="D93" s="168"/>
    </row>
    <row r="94" spans="1:4">
      <c r="A94" s="175"/>
      <c r="B94" s="168"/>
      <c r="C94" s="160" t="s">
        <v>571</v>
      </c>
      <c r="D94" s="168"/>
    </row>
    <row r="95" spans="1:4">
      <c r="A95" s="175"/>
      <c r="B95" s="168"/>
      <c r="C95" s="157" t="s">
        <v>384</v>
      </c>
      <c r="D95" s="168"/>
    </row>
    <row r="96" spans="1:4">
      <c r="A96" s="175" t="s">
        <v>385</v>
      </c>
      <c r="B96" s="168" t="s">
        <v>572</v>
      </c>
      <c r="C96" s="160" t="s">
        <v>573</v>
      </c>
      <c r="D96" s="176" t="s">
        <v>576</v>
      </c>
    </row>
    <row r="97" spans="1:4">
      <c r="A97" s="175"/>
      <c r="B97" s="168"/>
      <c r="C97" s="160" t="s">
        <v>574</v>
      </c>
      <c r="D97" s="176"/>
    </row>
    <row r="98" spans="1:4">
      <c r="A98" s="175"/>
      <c r="B98" s="168"/>
      <c r="C98" s="157" t="s">
        <v>575</v>
      </c>
      <c r="D98" s="176"/>
    </row>
    <row r="99" spans="1:4">
      <c r="A99" s="175"/>
      <c r="B99" s="168" t="s">
        <v>577</v>
      </c>
      <c r="C99" s="160" t="s">
        <v>578</v>
      </c>
      <c r="D99" s="168" t="s">
        <v>581</v>
      </c>
    </row>
    <row r="100" spans="1:4">
      <c r="A100" s="175"/>
      <c r="B100" s="168"/>
      <c r="C100" s="160" t="s">
        <v>579</v>
      </c>
      <c r="D100" s="168"/>
    </row>
    <row r="101" spans="1:4">
      <c r="A101" s="175"/>
      <c r="B101" s="168"/>
      <c r="C101" s="160" t="s">
        <v>580</v>
      </c>
      <c r="D101" s="168"/>
    </row>
    <row r="102" spans="1:4">
      <c r="A102" s="175"/>
      <c r="B102" s="168"/>
      <c r="C102" s="160" t="s">
        <v>424</v>
      </c>
      <c r="D102" s="168"/>
    </row>
    <row r="103" spans="1:4">
      <c r="A103" s="175"/>
      <c r="B103" s="168"/>
      <c r="C103" s="157" t="s">
        <v>425</v>
      </c>
      <c r="D103" s="168"/>
    </row>
    <row r="104" spans="1:4">
      <c r="A104" s="175" t="s">
        <v>769</v>
      </c>
      <c r="B104" s="168" t="s">
        <v>582</v>
      </c>
      <c r="C104" s="160" t="s">
        <v>583</v>
      </c>
      <c r="D104" s="176" t="s">
        <v>586</v>
      </c>
    </row>
    <row r="105" spans="1:4">
      <c r="A105" s="175"/>
      <c r="B105" s="168"/>
      <c r="C105" s="160" t="s">
        <v>584</v>
      </c>
      <c r="D105" s="176"/>
    </row>
    <row r="106" spans="1:4">
      <c r="A106" s="175"/>
      <c r="B106" s="168"/>
      <c r="C106" s="157" t="s">
        <v>585</v>
      </c>
      <c r="D106" s="176"/>
    </row>
    <row r="107" spans="1:4">
      <c r="A107" s="175"/>
      <c r="B107" s="168" t="s">
        <v>587</v>
      </c>
      <c r="C107" s="160" t="s">
        <v>588</v>
      </c>
      <c r="D107" s="168"/>
    </row>
    <row r="108" spans="1:4">
      <c r="A108" s="175"/>
      <c r="B108" s="168"/>
      <c r="C108" s="160" t="s">
        <v>584</v>
      </c>
      <c r="D108" s="168"/>
    </row>
    <row r="109" spans="1:4">
      <c r="A109" s="175"/>
      <c r="B109" s="168"/>
      <c r="C109" s="160" t="s">
        <v>585</v>
      </c>
      <c r="D109" s="168"/>
    </row>
    <row r="110" spans="1:4">
      <c r="A110" s="175"/>
      <c r="B110" s="168"/>
      <c r="C110" s="157" t="s">
        <v>475</v>
      </c>
      <c r="D110" s="168"/>
    </row>
    <row r="111" spans="1:4">
      <c r="A111" s="175" t="s">
        <v>476</v>
      </c>
      <c r="B111" s="168" t="s">
        <v>589</v>
      </c>
      <c r="C111" s="160" t="s">
        <v>1364</v>
      </c>
      <c r="D111" s="176" t="s">
        <v>1366</v>
      </c>
    </row>
    <row r="112" spans="1:4">
      <c r="A112" s="175"/>
      <c r="B112" s="168"/>
      <c r="C112" s="157" t="s">
        <v>1365</v>
      </c>
      <c r="D112" s="176"/>
    </row>
    <row r="113" spans="1:4">
      <c r="A113" s="175"/>
      <c r="B113" s="168" t="s">
        <v>1367</v>
      </c>
      <c r="C113" s="160" t="s">
        <v>1368</v>
      </c>
      <c r="D113" s="176" t="s">
        <v>1287</v>
      </c>
    </row>
    <row r="114" spans="1:4">
      <c r="A114" s="175"/>
      <c r="B114" s="168"/>
      <c r="C114" s="160" t="s">
        <v>1365</v>
      </c>
      <c r="D114" s="176"/>
    </row>
    <row r="115" spans="1:4">
      <c r="A115" s="175"/>
      <c r="B115" s="168"/>
      <c r="C115" s="157" t="s">
        <v>481</v>
      </c>
      <c r="D115" s="176"/>
    </row>
    <row r="116" spans="1:4"/>
    <row r="117" spans="1:4" hidden="1"/>
    <row r="118" spans="1:4" hidden="1"/>
    <row r="119" spans="1:4" hidden="1"/>
    <row r="120" spans="1:4" hidden="1"/>
    <row r="121" spans="1:4" hidden="1"/>
    <row r="122" spans="1:4" hidden="1"/>
    <row r="123" spans="1:4" hidden="1"/>
    <row r="124" spans="1:4" hidden="1"/>
    <row r="125" spans="1:4" hidden="1"/>
    <row r="126" spans="1:4" hidden="1"/>
    <row r="127" spans="1:4" hidden="1"/>
    <row r="128" spans="1:4" hidden="1"/>
    <row r="129" hidden="1"/>
  </sheetData>
  <mergeCells count="100">
    <mergeCell ref="B7:B8"/>
    <mergeCell ref="D7:D8"/>
    <mergeCell ref="B9:B11"/>
    <mergeCell ref="D9:D11"/>
    <mergeCell ref="A7:A11"/>
    <mergeCell ref="A2:A6"/>
    <mergeCell ref="D2:D3"/>
    <mergeCell ref="B4:B6"/>
    <mergeCell ref="D4:D6"/>
    <mergeCell ref="B2:B3"/>
    <mergeCell ref="A12:A16"/>
    <mergeCell ref="D17:D19"/>
    <mergeCell ref="B20:B23"/>
    <mergeCell ref="D20:D23"/>
    <mergeCell ref="B17:B19"/>
    <mergeCell ref="A17:A23"/>
    <mergeCell ref="D12:D13"/>
    <mergeCell ref="B14:B16"/>
    <mergeCell ref="D14:D16"/>
    <mergeCell ref="B12:B13"/>
    <mergeCell ref="A24:A28"/>
    <mergeCell ref="B29:B30"/>
    <mergeCell ref="D29:D30"/>
    <mergeCell ref="B31:B33"/>
    <mergeCell ref="D31:D33"/>
    <mergeCell ref="A29:A33"/>
    <mergeCell ref="B24:B25"/>
    <mergeCell ref="D24:D25"/>
    <mergeCell ref="B26:B28"/>
    <mergeCell ref="D26:D28"/>
    <mergeCell ref="D44:D46"/>
    <mergeCell ref="B47:B50"/>
    <mergeCell ref="D47:D50"/>
    <mergeCell ref="B44:B46"/>
    <mergeCell ref="A34:A38"/>
    <mergeCell ref="D39:D40"/>
    <mergeCell ref="B41:B43"/>
    <mergeCell ref="D41:D43"/>
    <mergeCell ref="B39:B40"/>
    <mergeCell ref="A39:A43"/>
    <mergeCell ref="D34:D35"/>
    <mergeCell ref="B36:B38"/>
    <mergeCell ref="D36:D38"/>
    <mergeCell ref="B34:B35"/>
    <mergeCell ref="A71:A76"/>
    <mergeCell ref="B71:B72"/>
    <mergeCell ref="B73:B76"/>
    <mergeCell ref="B79:B81"/>
    <mergeCell ref="A44:A50"/>
    <mergeCell ref="B51:B52"/>
    <mergeCell ref="B56:B57"/>
    <mergeCell ref="A77:A81"/>
    <mergeCell ref="B66:B67"/>
    <mergeCell ref="B68:B70"/>
    <mergeCell ref="A51:A55"/>
    <mergeCell ref="A56:A60"/>
    <mergeCell ref="A61:A65"/>
    <mergeCell ref="A66:A70"/>
    <mergeCell ref="A111:A115"/>
    <mergeCell ref="A104:A110"/>
    <mergeCell ref="A96:A103"/>
    <mergeCell ref="A82:A86"/>
    <mergeCell ref="A87:A95"/>
    <mergeCell ref="D56:D57"/>
    <mergeCell ref="B58:B60"/>
    <mergeCell ref="D58:D60"/>
    <mergeCell ref="D51:D52"/>
    <mergeCell ref="B53:B55"/>
    <mergeCell ref="D53:D55"/>
    <mergeCell ref="D61:D62"/>
    <mergeCell ref="B77:B78"/>
    <mergeCell ref="D77:D78"/>
    <mergeCell ref="B61:B62"/>
    <mergeCell ref="D66:D67"/>
    <mergeCell ref="D68:D70"/>
    <mergeCell ref="D71:D72"/>
    <mergeCell ref="D63:D65"/>
    <mergeCell ref="B63:B65"/>
    <mergeCell ref="D73:D76"/>
    <mergeCell ref="D79:D81"/>
    <mergeCell ref="B82:B83"/>
    <mergeCell ref="D82:D83"/>
    <mergeCell ref="B84:B86"/>
    <mergeCell ref="D84:D86"/>
    <mergeCell ref="B96:B98"/>
    <mergeCell ref="D96:D98"/>
    <mergeCell ref="B99:B103"/>
    <mergeCell ref="D99:D103"/>
    <mergeCell ref="B87:B90"/>
    <mergeCell ref="D87:D90"/>
    <mergeCell ref="B91:B95"/>
    <mergeCell ref="D91:D95"/>
    <mergeCell ref="B111:B112"/>
    <mergeCell ref="D111:D112"/>
    <mergeCell ref="B113:B115"/>
    <mergeCell ref="D113:D115"/>
    <mergeCell ref="B104:B106"/>
    <mergeCell ref="D104:D106"/>
    <mergeCell ref="B107:B110"/>
    <mergeCell ref="D107:D110"/>
  </mergeCell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147"/>
  <sheetViews>
    <sheetView topLeftCell="A7" workbookViewId="0">
      <selection activeCell="C38" sqref="C38"/>
    </sheetView>
  </sheetViews>
  <sheetFormatPr defaultColWidth="0" defaultRowHeight="13.5" zeroHeight="1"/>
  <cols>
    <col min="1" max="1" width="9.25" style="10" bestFit="1" customWidth="1"/>
    <col min="2" max="2" width="21.875" style="10" bestFit="1" customWidth="1"/>
    <col min="3" max="3" width="54.25" style="10" bestFit="1" customWidth="1"/>
    <col min="4" max="4" width="25.625" style="10" bestFit="1" customWidth="1"/>
    <col min="5" max="5" width="9" style="10" customWidth="1"/>
    <col min="6" max="16384" width="0" style="10" hidden="1"/>
  </cols>
  <sheetData>
    <row r="1" spans="1:4">
      <c r="A1" s="164" t="s">
        <v>653</v>
      </c>
      <c r="B1" s="153" t="s">
        <v>734</v>
      </c>
      <c r="C1" s="165" t="s">
        <v>739</v>
      </c>
      <c r="D1" s="153" t="s">
        <v>740</v>
      </c>
    </row>
    <row r="2" spans="1:4">
      <c r="A2" s="172" t="s">
        <v>987</v>
      </c>
      <c r="B2" s="168" t="s">
        <v>55</v>
      </c>
      <c r="C2" s="160" t="s">
        <v>1388</v>
      </c>
      <c r="D2" s="168" t="s">
        <v>56</v>
      </c>
    </row>
    <row r="3" spans="1:4">
      <c r="A3" s="173"/>
      <c r="B3" s="168"/>
      <c r="C3" s="157" t="s">
        <v>1389</v>
      </c>
      <c r="D3" s="168"/>
    </row>
    <row r="4" spans="1:4">
      <c r="A4" s="173"/>
      <c r="B4" s="168" t="s">
        <v>57</v>
      </c>
      <c r="C4" s="160" t="s">
        <v>1390</v>
      </c>
      <c r="D4" s="168" t="s">
        <v>58</v>
      </c>
    </row>
    <row r="5" spans="1:4">
      <c r="A5" s="173"/>
      <c r="B5" s="168"/>
      <c r="C5" s="160" t="s">
        <v>1389</v>
      </c>
      <c r="D5" s="168"/>
    </row>
    <row r="6" spans="1:4">
      <c r="A6" s="174"/>
      <c r="B6" s="168"/>
      <c r="C6" s="157" t="s">
        <v>746</v>
      </c>
      <c r="D6" s="168"/>
    </row>
    <row r="7" spans="1:4">
      <c r="A7" s="172" t="s">
        <v>1028</v>
      </c>
      <c r="B7" s="3" t="s">
        <v>62</v>
      </c>
      <c r="C7" s="3" t="s">
        <v>1391</v>
      </c>
      <c r="D7" s="3" t="s">
        <v>63</v>
      </c>
    </row>
    <row r="8" spans="1:4">
      <c r="A8" s="173"/>
      <c r="B8" s="168" t="s">
        <v>64</v>
      </c>
      <c r="C8" s="160" t="s">
        <v>1392</v>
      </c>
      <c r="D8" s="168" t="s">
        <v>65</v>
      </c>
    </row>
    <row r="9" spans="1:4">
      <c r="A9" s="173"/>
      <c r="B9" s="168"/>
      <c r="C9" s="160" t="s">
        <v>33</v>
      </c>
      <c r="D9" s="168"/>
    </row>
    <row r="10" spans="1:4">
      <c r="A10" s="174"/>
      <c r="B10" s="168"/>
      <c r="C10" s="157" t="s">
        <v>750</v>
      </c>
      <c r="D10" s="168"/>
    </row>
    <row r="11" spans="1:4">
      <c r="A11" s="172" t="s">
        <v>1041</v>
      </c>
      <c r="B11" s="168" t="s">
        <v>66</v>
      </c>
      <c r="C11" s="10" t="s">
        <v>1431</v>
      </c>
      <c r="D11" s="168" t="s">
        <v>1477</v>
      </c>
    </row>
    <row r="12" spans="1:4">
      <c r="A12" s="173"/>
      <c r="B12" s="168"/>
      <c r="C12" s="160" t="s">
        <v>1432</v>
      </c>
      <c r="D12" s="168"/>
    </row>
    <row r="13" spans="1:4">
      <c r="A13" s="173"/>
      <c r="B13" s="168"/>
      <c r="C13" s="157" t="s">
        <v>1433</v>
      </c>
      <c r="D13" s="168"/>
    </row>
    <row r="14" spans="1:4">
      <c r="A14" s="173"/>
      <c r="B14" s="168" t="s">
        <v>1478</v>
      </c>
      <c r="C14" s="10" t="s">
        <v>1434</v>
      </c>
      <c r="D14" s="168" t="s">
        <v>1479</v>
      </c>
    </row>
    <row r="15" spans="1:4">
      <c r="A15" s="173"/>
      <c r="B15" s="168"/>
      <c r="C15" s="160" t="s">
        <v>1435</v>
      </c>
      <c r="D15" s="168"/>
    </row>
    <row r="16" spans="1:4">
      <c r="A16" s="173"/>
      <c r="B16" s="168"/>
      <c r="C16" s="160" t="s">
        <v>1433</v>
      </c>
      <c r="D16" s="168"/>
    </row>
    <row r="17" spans="1:4">
      <c r="A17" s="174"/>
      <c r="B17" s="168"/>
      <c r="C17" s="161" t="s">
        <v>819</v>
      </c>
      <c r="D17" s="168"/>
    </row>
    <row r="18" spans="1:4">
      <c r="A18" s="172" t="s">
        <v>689</v>
      </c>
      <c r="B18" s="168" t="s">
        <v>1480</v>
      </c>
      <c r="C18" s="10" t="s">
        <v>1436</v>
      </c>
      <c r="D18" s="168" t="s">
        <v>1481</v>
      </c>
    </row>
    <row r="19" spans="1:4">
      <c r="A19" s="173"/>
      <c r="B19" s="168"/>
      <c r="C19" s="157" t="s">
        <v>1437</v>
      </c>
      <c r="D19" s="168"/>
    </row>
    <row r="20" spans="1:4">
      <c r="A20" s="173"/>
      <c r="B20" s="168" t="s">
        <v>1482</v>
      </c>
      <c r="C20" s="10" t="s">
        <v>1438</v>
      </c>
      <c r="D20" s="168" t="s">
        <v>58</v>
      </c>
    </row>
    <row r="21" spans="1:4">
      <c r="A21" s="173"/>
      <c r="B21" s="168"/>
      <c r="C21" s="160" t="s">
        <v>1439</v>
      </c>
      <c r="D21" s="168"/>
    </row>
    <row r="22" spans="1:4">
      <c r="A22" s="174"/>
      <c r="B22" s="168"/>
      <c r="C22" s="157" t="s">
        <v>824</v>
      </c>
      <c r="D22" s="168"/>
    </row>
    <row r="23" spans="1:4">
      <c r="A23" s="172" t="s">
        <v>253</v>
      </c>
      <c r="B23" s="168" t="s">
        <v>1483</v>
      </c>
      <c r="C23" s="10" t="s">
        <v>1440</v>
      </c>
      <c r="D23" s="168" t="s">
        <v>1484</v>
      </c>
    </row>
    <row r="24" spans="1:4">
      <c r="A24" s="173"/>
      <c r="B24" s="168"/>
      <c r="C24" s="161" t="s">
        <v>1441</v>
      </c>
      <c r="D24" s="168"/>
    </row>
    <row r="25" spans="1:4">
      <c r="A25" s="173"/>
      <c r="B25" s="168" t="s">
        <v>1485</v>
      </c>
      <c r="C25" s="10" t="s">
        <v>1442</v>
      </c>
      <c r="D25" s="168" t="s">
        <v>948</v>
      </c>
    </row>
    <row r="26" spans="1:4">
      <c r="A26" s="173"/>
      <c r="B26" s="168"/>
      <c r="C26" s="10" t="s">
        <v>1443</v>
      </c>
      <c r="D26" s="168"/>
    </row>
    <row r="27" spans="1:4">
      <c r="A27" s="174"/>
      <c r="B27" s="168"/>
      <c r="C27" s="157" t="s">
        <v>1444</v>
      </c>
      <c r="D27" s="168"/>
    </row>
    <row r="28" spans="1:4">
      <c r="A28" s="172" t="s">
        <v>70</v>
      </c>
      <c r="B28" s="3" t="s">
        <v>949</v>
      </c>
      <c r="C28" s="3" t="s">
        <v>1445</v>
      </c>
      <c r="D28" s="3" t="s">
        <v>950</v>
      </c>
    </row>
    <row r="29" spans="1:4">
      <c r="A29" s="173"/>
      <c r="B29" s="168" t="s">
        <v>951</v>
      </c>
      <c r="C29" s="160" t="s">
        <v>1446</v>
      </c>
      <c r="D29" s="168" t="s">
        <v>948</v>
      </c>
    </row>
    <row r="30" spans="1:4">
      <c r="A30" s="173"/>
      <c r="B30" s="168"/>
      <c r="C30" s="160" t="s">
        <v>1447</v>
      </c>
      <c r="D30" s="168"/>
    </row>
    <row r="31" spans="1:4">
      <c r="A31" s="174"/>
      <c r="B31" s="168"/>
      <c r="C31" s="157" t="s">
        <v>809</v>
      </c>
      <c r="D31" s="168"/>
    </row>
    <row r="32" spans="1:4">
      <c r="A32" s="172" t="s">
        <v>77</v>
      </c>
      <c r="B32" s="168" t="s">
        <v>952</v>
      </c>
      <c r="C32" s="160" t="s">
        <v>1448</v>
      </c>
      <c r="D32" s="168" t="s">
        <v>953</v>
      </c>
    </row>
    <row r="33" spans="1:4">
      <c r="A33" s="173"/>
      <c r="B33" s="168"/>
      <c r="C33" s="157" t="s">
        <v>1449</v>
      </c>
      <c r="D33" s="168"/>
    </row>
    <row r="34" spans="1:4">
      <c r="A34" s="173"/>
      <c r="B34" s="168" t="s">
        <v>954</v>
      </c>
      <c r="C34" s="160" t="s">
        <v>1450</v>
      </c>
      <c r="D34" s="168" t="s">
        <v>948</v>
      </c>
    </row>
    <row r="35" spans="1:4">
      <c r="A35" s="173"/>
      <c r="B35" s="168"/>
      <c r="C35" s="160" t="s">
        <v>1449</v>
      </c>
      <c r="D35" s="168"/>
    </row>
    <row r="36" spans="1:4">
      <c r="A36" s="174"/>
      <c r="B36" s="168"/>
      <c r="C36" s="157" t="s">
        <v>816</v>
      </c>
      <c r="D36" s="168"/>
    </row>
    <row r="37" spans="1:4">
      <c r="A37" s="172" t="s">
        <v>1019</v>
      </c>
      <c r="B37" s="168" t="s">
        <v>955</v>
      </c>
      <c r="C37" s="160" t="s">
        <v>1451</v>
      </c>
      <c r="D37" s="168" t="s">
        <v>956</v>
      </c>
    </row>
    <row r="38" spans="1:4">
      <c r="A38" s="173"/>
      <c r="B38" s="168"/>
      <c r="C38" s="161" t="s">
        <v>1452</v>
      </c>
      <c r="D38" s="168"/>
    </row>
    <row r="39" spans="1:4">
      <c r="A39" s="173"/>
      <c r="B39" s="168" t="s">
        <v>957</v>
      </c>
      <c r="C39" s="160" t="s">
        <v>1453</v>
      </c>
      <c r="D39" s="168" t="s">
        <v>948</v>
      </c>
    </row>
    <row r="40" spans="1:4">
      <c r="A40" s="173"/>
      <c r="B40" s="168"/>
      <c r="C40" s="10" t="s">
        <v>1454</v>
      </c>
      <c r="D40" s="168"/>
    </row>
    <row r="41" spans="1:4">
      <c r="A41" s="174"/>
      <c r="B41" s="168"/>
      <c r="C41" s="157" t="s">
        <v>1202</v>
      </c>
      <c r="D41" s="168"/>
    </row>
    <row r="42" spans="1:4">
      <c r="A42" s="172" t="s">
        <v>245</v>
      </c>
      <c r="B42" s="168" t="s">
        <v>958</v>
      </c>
      <c r="C42" s="160" t="s">
        <v>1455</v>
      </c>
      <c r="D42" s="168" t="s">
        <v>959</v>
      </c>
    </row>
    <row r="43" spans="1:4">
      <c r="A43" s="173"/>
      <c r="B43" s="168"/>
      <c r="C43" s="157" t="s">
        <v>1456</v>
      </c>
      <c r="D43" s="168"/>
    </row>
    <row r="44" spans="1:4">
      <c r="A44" s="173"/>
      <c r="B44" s="168" t="s">
        <v>960</v>
      </c>
      <c r="C44" s="160" t="s">
        <v>1457</v>
      </c>
      <c r="D44" s="168" t="s">
        <v>65</v>
      </c>
    </row>
    <row r="45" spans="1:4">
      <c r="A45" s="173"/>
      <c r="B45" s="168"/>
      <c r="C45" s="160" t="s">
        <v>1456</v>
      </c>
      <c r="D45" s="168"/>
    </row>
    <row r="46" spans="1:4">
      <c r="A46" s="174"/>
      <c r="B46" s="168"/>
      <c r="C46" s="157" t="s">
        <v>1206</v>
      </c>
      <c r="D46" s="168"/>
    </row>
    <row r="47" spans="1:4">
      <c r="A47" s="172" t="s">
        <v>817</v>
      </c>
      <c r="B47" s="168" t="s">
        <v>961</v>
      </c>
      <c r="C47" s="10" t="s">
        <v>1458</v>
      </c>
      <c r="D47" s="168" t="s">
        <v>962</v>
      </c>
    </row>
    <row r="48" spans="1:4">
      <c r="A48" s="173"/>
      <c r="B48" s="168"/>
      <c r="C48" s="157" t="s">
        <v>1459</v>
      </c>
      <c r="D48" s="168"/>
    </row>
    <row r="49" spans="1:4">
      <c r="A49" s="173"/>
      <c r="B49" s="168" t="s">
        <v>886</v>
      </c>
      <c r="C49" s="10" t="s">
        <v>1460</v>
      </c>
      <c r="D49" s="168" t="s">
        <v>948</v>
      </c>
    </row>
    <row r="50" spans="1:4">
      <c r="A50" s="173"/>
      <c r="B50" s="168"/>
      <c r="C50" s="160" t="s">
        <v>1461</v>
      </c>
      <c r="D50" s="168"/>
    </row>
    <row r="51" spans="1:4">
      <c r="A51" s="174"/>
      <c r="B51" s="168"/>
      <c r="C51" s="157" t="s">
        <v>1462</v>
      </c>
      <c r="D51" s="168"/>
    </row>
    <row r="52" spans="1:4">
      <c r="A52" s="172" t="s">
        <v>751</v>
      </c>
      <c r="B52" s="168" t="s">
        <v>887</v>
      </c>
      <c r="C52" s="160" t="s">
        <v>1463</v>
      </c>
      <c r="D52" s="168" t="s">
        <v>84</v>
      </c>
    </row>
    <row r="53" spans="1:4">
      <c r="A53" s="173"/>
      <c r="B53" s="168"/>
      <c r="C53" s="157" t="s">
        <v>1464</v>
      </c>
      <c r="D53" s="168"/>
    </row>
    <row r="54" spans="1:4">
      <c r="A54" s="173"/>
      <c r="B54" s="168" t="s">
        <v>85</v>
      </c>
      <c r="C54" s="160" t="s">
        <v>1465</v>
      </c>
      <c r="D54" s="168" t="s">
        <v>65</v>
      </c>
    </row>
    <row r="55" spans="1:4">
      <c r="A55" s="173"/>
      <c r="B55" s="168"/>
      <c r="C55" s="160" t="s">
        <v>1466</v>
      </c>
      <c r="D55" s="168"/>
    </row>
    <row r="56" spans="1:4">
      <c r="A56" s="174"/>
      <c r="B56" s="168"/>
      <c r="C56" s="157" t="s">
        <v>762</v>
      </c>
      <c r="D56" s="168"/>
    </row>
    <row r="57" spans="1:4">
      <c r="A57" s="172" t="s">
        <v>415</v>
      </c>
      <c r="B57" s="168" t="s">
        <v>86</v>
      </c>
      <c r="C57" s="160" t="s">
        <v>1467</v>
      </c>
      <c r="D57" s="168" t="s">
        <v>87</v>
      </c>
    </row>
    <row r="58" spans="1:4">
      <c r="A58" s="173"/>
      <c r="B58" s="168"/>
      <c r="C58" s="157" t="s">
        <v>1468</v>
      </c>
      <c r="D58" s="168"/>
    </row>
    <row r="59" spans="1:4">
      <c r="A59" s="173"/>
      <c r="B59" s="168" t="s">
        <v>88</v>
      </c>
      <c r="C59" s="160" t="s">
        <v>1469</v>
      </c>
      <c r="D59" s="168" t="s">
        <v>65</v>
      </c>
    </row>
    <row r="60" spans="1:4">
      <c r="A60" s="173"/>
      <c r="B60" s="168"/>
      <c r="C60" s="160" t="s">
        <v>1468</v>
      </c>
      <c r="D60" s="168"/>
    </row>
    <row r="61" spans="1:4">
      <c r="A61" s="174"/>
      <c r="B61" s="168"/>
      <c r="C61" s="157" t="s">
        <v>361</v>
      </c>
      <c r="D61" s="168"/>
    </row>
    <row r="62" spans="1:4">
      <c r="A62" s="172" t="s">
        <v>528</v>
      </c>
      <c r="B62" s="168" t="s">
        <v>89</v>
      </c>
      <c r="C62" s="160" t="s">
        <v>1470</v>
      </c>
      <c r="D62" s="168" t="s">
        <v>90</v>
      </c>
    </row>
    <row r="63" spans="1:4">
      <c r="A63" s="173"/>
      <c r="B63" s="168"/>
      <c r="C63" s="157" t="s">
        <v>1471</v>
      </c>
      <c r="D63" s="168"/>
    </row>
    <row r="64" spans="1:4">
      <c r="A64" s="173"/>
      <c r="B64" s="168" t="s">
        <v>91</v>
      </c>
      <c r="C64" s="160" t="s">
        <v>1472</v>
      </c>
      <c r="D64" s="168" t="s">
        <v>58</v>
      </c>
    </row>
    <row r="65" spans="1:4">
      <c r="A65" s="173"/>
      <c r="B65" s="168"/>
      <c r="C65" s="160" t="s">
        <v>1471</v>
      </c>
      <c r="D65" s="168"/>
    </row>
    <row r="66" spans="1:4">
      <c r="A66" s="174"/>
      <c r="B66" s="168"/>
      <c r="C66" s="157" t="s">
        <v>365</v>
      </c>
      <c r="D66" s="168"/>
    </row>
    <row r="67" spans="1:4">
      <c r="A67" s="172" t="s">
        <v>34</v>
      </c>
      <c r="B67" s="168" t="s">
        <v>92</v>
      </c>
      <c r="C67" s="160" t="s">
        <v>1473</v>
      </c>
      <c r="D67" s="168" t="s">
        <v>93</v>
      </c>
    </row>
    <row r="68" spans="1:4">
      <c r="A68" s="173"/>
      <c r="B68" s="168"/>
      <c r="C68" s="160" t="s">
        <v>1474</v>
      </c>
      <c r="D68" s="168"/>
    </row>
    <row r="69" spans="1:4">
      <c r="A69" s="173"/>
      <c r="B69" s="168"/>
      <c r="C69" s="157" t="s">
        <v>1475</v>
      </c>
      <c r="D69" s="168"/>
    </row>
    <row r="70" spans="1:4">
      <c r="A70" s="173"/>
      <c r="B70" s="168" t="s">
        <v>94</v>
      </c>
      <c r="C70" s="160" t="s">
        <v>1476</v>
      </c>
      <c r="D70" s="168" t="s">
        <v>1479</v>
      </c>
    </row>
    <row r="71" spans="1:4">
      <c r="A71" s="173"/>
      <c r="B71" s="168"/>
      <c r="C71" s="160" t="s">
        <v>1474</v>
      </c>
      <c r="D71" s="168"/>
    </row>
    <row r="72" spans="1:4">
      <c r="A72" s="173"/>
      <c r="B72" s="168"/>
      <c r="C72" s="160" t="s">
        <v>1475</v>
      </c>
      <c r="D72" s="168"/>
    </row>
    <row r="73" spans="1:4">
      <c r="A73" s="174"/>
      <c r="B73" s="168"/>
      <c r="C73" s="157" t="s">
        <v>369</v>
      </c>
      <c r="D73" s="168"/>
    </row>
    <row r="74" spans="1:4">
      <c r="A74" s="172" t="s">
        <v>979</v>
      </c>
      <c r="B74" s="168" t="s">
        <v>95</v>
      </c>
      <c r="C74" s="160" t="s">
        <v>945</v>
      </c>
      <c r="D74" s="168" t="s">
        <v>96</v>
      </c>
    </row>
    <row r="75" spans="1:4">
      <c r="A75" s="173"/>
      <c r="B75" s="168"/>
      <c r="C75" s="157" t="s">
        <v>946</v>
      </c>
      <c r="D75" s="168"/>
    </row>
    <row r="76" spans="1:4">
      <c r="A76" s="173"/>
      <c r="B76" s="168" t="s">
        <v>97</v>
      </c>
      <c r="C76" s="10" t="s">
        <v>947</v>
      </c>
      <c r="D76" s="168" t="s">
        <v>1479</v>
      </c>
    </row>
    <row r="77" spans="1:4">
      <c r="A77" s="173"/>
      <c r="B77" s="168"/>
      <c r="C77" s="160" t="s">
        <v>35</v>
      </c>
      <c r="D77" s="168"/>
    </row>
    <row r="78" spans="1:4">
      <c r="A78" s="174"/>
      <c r="B78" s="168"/>
      <c r="C78" s="157" t="s">
        <v>373</v>
      </c>
      <c r="D78" s="168"/>
    </row>
    <row r="79" spans="1:4">
      <c r="A79" s="172" t="s">
        <v>374</v>
      </c>
      <c r="B79" s="168" t="s">
        <v>98</v>
      </c>
      <c r="C79" s="10" t="s">
        <v>36</v>
      </c>
      <c r="D79" s="168" t="s">
        <v>99</v>
      </c>
    </row>
    <row r="80" spans="1:4">
      <c r="A80" s="173"/>
      <c r="B80" s="168"/>
      <c r="C80" s="157" t="s">
        <v>37</v>
      </c>
      <c r="D80" s="168"/>
    </row>
    <row r="81" spans="1:4">
      <c r="A81" s="173"/>
      <c r="B81" s="168" t="s">
        <v>100</v>
      </c>
      <c r="C81" s="10" t="s">
        <v>38</v>
      </c>
      <c r="D81" s="168" t="s">
        <v>58</v>
      </c>
    </row>
    <row r="82" spans="1:4">
      <c r="A82" s="173"/>
      <c r="B82" s="168"/>
      <c r="C82" s="160" t="s">
        <v>39</v>
      </c>
      <c r="D82" s="168"/>
    </row>
    <row r="83" spans="1:4">
      <c r="A83" s="174"/>
      <c r="B83" s="168"/>
      <c r="C83" s="161" t="s">
        <v>378</v>
      </c>
      <c r="D83" s="168"/>
    </row>
    <row r="84" spans="1:4">
      <c r="A84" s="172" t="s">
        <v>379</v>
      </c>
      <c r="B84" s="168" t="s">
        <v>101</v>
      </c>
      <c r="C84" s="160" t="s">
        <v>40</v>
      </c>
      <c r="D84" s="168" t="s">
        <v>102</v>
      </c>
    </row>
    <row r="85" spans="1:4">
      <c r="A85" s="173"/>
      <c r="B85" s="168"/>
      <c r="C85" s="160" t="s">
        <v>759</v>
      </c>
      <c r="D85" s="168"/>
    </row>
    <row r="86" spans="1:4">
      <c r="A86" s="173"/>
      <c r="B86" s="168"/>
      <c r="C86" s="157" t="s">
        <v>41</v>
      </c>
      <c r="D86" s="168"/>
    </row>
    <row r="87" spans="1:4">
      <c r="A87" s="173"/>
      <c r="B87" s="168" t="s">
        <v>103</v>
      </c>
      <c r="C87" s="160" t="s">
        <v>42</v>
      </c>
      <c r="D87" s="168" t="s">
        <v>1479</v>
      </c>
    </row>
    <row r="88" spans="1:4">
      <c r="A88" s="173"/>
      <c r="B88" s="168"/>
      <c r="C88" s="160" t="s">
        <v>759</v>
      </c>
      <c r="D88" s="168"/>
    </row>
    <row r="89" spans="1:4">
      <c r="A89" s="173"/>
      <c r="B89" s="168"/>
      <c r="C89" s="160" t="s">
        <v>43</v>
      </c>
      <c r="D89" s="168"/>
    </row>
    <row r="90" spans="1:4">
      <c r="A90" s="174"/>
      <c r="B90" s="168"/>
      <c r="C90" s="157" t="s">
        <v>384</v>
      </c>
      <c r="D90" s="168"/>
    </row>
    <row r="91" spans="1:4">
      <c r="A91" s="172" t="s">
        <v>385</v>
      </c>
      <c r="B91" s="168" t="s">
        <v>104</v>
      </c>
      <c r="C91" s="160" t="s">
        <v>44</v>
      </c>
      <c r="D91" s="168" t="s">
        <v>105</v>
      </c>
    </row>
    <row r="92" spans="1:4">
      <c r="A92" s="173"/>
      <c r="B92" s="168"/>
      <c r="C92" s="160" t="s">
        <v>45</v>
      </c>
      <c r="D92" s="168"/>
    </row>
    <row r="93" spans="1:4">
      <c r="A93" s="173"/>
      <c r="B93" s="168"/>
      <c r="C93" s="157" t="s">
        <v>46</v>
      </c>
      <c r="D93" s="168"/>
    </row>
    <row r="94" spans="1:4">
      <c r="A94" s="173"/>
      <c r="B94" s="168" t="s">
        <v>106</v>
      </c>
      <c r="C94" s="160" t="s">
        <v>47</v>
      </c>
      <c r="D94" s="168" t="s">
        <v>58</v>
      </c>
    </row>
    <row r="95" spans="1:4">
      <c r="A95" s="173"/>
      <c r="B95" s="168"/>
      <c r="C95" s="160" t="s">
        <v>45</v>
      </c>
      <c r="D95" s="168"/>
    </row>
    <row r="96" spans="1:4">
      <c r="A96" s="173"/>
      <c r="B96" s="168"/>
      <c r="C96" s="160" t="s">
        <v>46</v>
      </c>
      <c r="D96" s="168"/>
    </row>
    <row r="97" spans="1:4">
      <c r="A97" s="174"/>
      <c r="B97" s="168"/>
      <c r="C97" s="157" t="s">
        <v>768</v>
      </c>
      <c r="D97" s="168"/>
    </row>
    <row r="98" spans="1:4">
      <c r="A98" s="172" t="s">
        <v>769</v>
      </c>
      <c r="B98" s="168" t="s">
        <v>107</v>
      </c>
      <c r="C98" s="160" t="s">
        <v>48</v>
      </c>
      <c r="D98" s="168" t="s">
        <v>108</v>
      </c>
    </row>
    <row r="99" spans="1:4">
      <c r="A99" s="173"/>
      <c r="B99" s="168"/>
      <c r="C99" s="157" t="s">
        <v>49</v>
      </c>
      <c r="D99" s="168"/>
    </row>
    <row r="100" spans="1:4">
      <c r="A100" s="173"/>
      <c r="B100" s="168" t="s">
        <v>109</v>
      </c>
      <c r="C100" s="160" t="s">
        <v>50</v>
      </c>
      <c r="D100" s="168" t="s">
        <v>1479</v>
      </c>
    </row>
    <row r="101" spans="1:4">
      <c r="A101" s="173"/>
      <c r="B101" s="168"/>
      <c r="C101" s="160" t="s">
        <v>49</v>
      </c>
      <c r="D101" s="168"/>
    </row>
    <row r="102" spans="1:4">
      <c r="A102" s="174"/>
      <c r="B102" s="168"/>
      <c r="C102" s="157" t="s">
        <v>475</v>
      </c>
      <c r="D102" s="168"/>
    </row>
    <row r="103" spans="1:4">
      <c r="A103" s="172" t="s">
        <v>476</v>
      </c>
      <c r="B103" s="168" t="s">
        <v>965</v>
      </c>
      <c r="C103" s="10" t="s">
        <v>51</v>
      </c>
      <c r="D103" s="168" t="s">
        <v>966</v>
      </c>
    </row>
    <row r="104" spans="1:4">
      <c r="A104" s="173"/>
      <c r="B104" s="168"/>
      <c r="C104" s="157" t="s">
        <v>52</v>
      </c>
      <c r="D104" s="168"/>
    </row>
    <row r="105" spans="1:4">
      <c r="A105" s="173"/>
      <c r="B105" s="168" t="s">
        <v>967</v>
      </c>
      <c r="C105" s="10" t="s">
        <v>53</v>
      </c>
      <c r="D105" s="168" t="s">
        <v>65</v>
      </c>
    </row>
    <row r="106" spans="1:4">
      <c r="A106" s="173"/>
      <c r="B106" s="168"/>
      <c r="C106" s="10" t="s">
        <v>54</v>
      </c>
      <c r="D106" s="168"/>
    </row>
    <row r="107" spans="1:4">
      <c r="A107" s="173"/>
      <c r="B107" s="168"/>
      <c r="C107" s="160" t="s">
        <v>52</v>
      </c>
      <c r="D107" s="168"/>
    </row>
    <row r="108" spans="1:4">
      <c r="A108" s="174"/>
      <c r="B108" s="168"/>
      <c r="C108" s="157" t="s">
        <v>481</v>
      </c>
      <c r="D108" s="168"/>
    </row>
    <row r="109" spans="1:4" hidden="1"/>
    <row r="110" spans="1:4" hidden="1"/>
    <row r="111" spans="1:4" hidden="1"/>
    <row r="112" spans="1:4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</sheetData>
  <mergeCells count="96">
    <mergeCell ref="A79:A83"/>
    <mergeCell ref="A84:A90"/>
    <mergeCell ref="A91:A97"/>
    <mergeCell ref="A57:A61"/>
    <mergeCell ref="A62:A66"/>
    <mergeCell ref="A67:A73"/>
    <mergeCell ref="A74:A78"/>
    <mergeCell ref="A28:A31"/>
    <mergeCell ref="A52:A56"/>
    <mergeCell ref="A32:A36"/>
    <mergeCell ref="A37:A41"/>
    <mergeCell ref="A42:A46"/>
    <mergeCell ref="A47:A51"/>
    <mergeCell ref="A2:A6"/>
    <mergeCell ref="A7:A10"/>
    <mergeCell ref="B8:B10"/>
    <mergeCell ref="A11:A17"/>
    <mergeCell ref="A18:A22"/>
    <mergeCell ref="A23:A27"/>
    <mergeCell ref="D11:D13"/>
    <mergeCell ref="B14:B17"/>
    <mergeCell ref="D14:D17"/>
    <mergeCell ref="B11:B13"/>
    <mergeCell ref="D23:D24"/>
    <mergeCell ref="B25:B27"/>
    <mergeCell ref="D25:D27"/>
    <mergeCell ref="B18:B19"/>
    <mergeCell ref="D18:D19"/>
    <mergeCell ref="B20:B22"/>
    <mergeCell ref="D20:D22"/>
    <mergeCell ref="B23:B24"/>
    <mergeCell ref="D2:D3"/>
    <mergeCell ref="B4:B6"/>
    <mergeCell ref="D4:D6"/>
    <mergeCell ref="D8:D10"/>
    <mergeCell ref="B2:B3"/>
    <mergeCell ref="D37:D38"/>
    <mergeCell ref="B39:B41"/>
    <mergeCell ref="D39:D41"/>
    <mergeCell ref="B37:B38"/>
    <mergeCell ref="D29:D31"/>
    <mergeCell ref="D32:D33"/>
    <mergeCell ref="B34:B36"/>
    <mergeCell ref="D34:D36"/>
    <mergeCell ref="B32:B33"/>
    <mergeCell ref="B29:B31"/>
    <mergeCell ref="D47:D48"/>
    <mergeCell ref="B49:B51"/>
    <mergeCell ref="D49:D51"/>
    <mergeCell ref="B47:B48"/>
    <mergeCell ref="D42:D43"/>
    <mergeCell ref="B44:B46"/>
    <mergeCell ref="D44:D46"/>
    <mergeCell ref="B42:B43"/>
    <mergeCell ref="D57:D58"/>
    <mergeCell ref="B59:B61"/>
    <mergeCell ref="D59:D61"/>
    <mergeCell ref="B57:B58"/>
    <mergeCell ref="D52:D53"/>
    <mergeCell ref="B54:B56"/>
    <mergeCell ref="D54:D56"/>
    <mergeCell ref="B52:B53"/>
    <mergeCell ref="D67:D69"/>
    <mergeCell ref="B70:B73"/>
    <mergeCell ref="D70:D73"/>
    <mergeCell ref="B67:B69"/>
    <mergeCell ref="D62:D63"/>
    <mergeCell ref="B64:B66"/>
    <mergeCell ref="D64:D66"/>
    <mergeCell ref="B62:B63"/>
    <mergeCell ref="D79:D80"/>
    <mergeCell ref="B81:B83"/>
    <mergeCell ref="D81:D83"/>
    <mergeCell ref="B79:B80"/>
    <mergeCell ref="D74:D75"/>
    <mergeCell ref="B76:B78"/>
    <mergeCell ref="D76:D78"/>
    <mergeCell ref="B74:B75"/>
    <mergeCell ref="D91:D93"/>
    <mergeCell ref="B94:B97"/>
    <mergeCell ref="D94:D97"/>
    <mergeCell ref="B91:B93"/>
    <mergeCell ref="D84:D86"/>
    <mergeCell ref="B87:B90"/>
    <mergeCell ref="D87:D90"/>
    <mergeCell ref="B84:B86"/>
    <mergeCell ref="A98:A102"/>
    <mergeCell ref="A103:A108"/>
    <mergeCell ref="D103:D104"/>
    <mergeCell ref="B105:B108"/>
    <mergeCell ref="D105:D108"/>
    <mergeCell ref="B103:B104"/>
    <mergeCell ref="B98:B99"/>
    <mergeCell ref="D98:D99"/>
    <mergeCell ref="B100:B102"/>
    <mergeCell ref="D100:D102"/>
  </mergeCell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D126"/>
  <sheetViews>
    <sheetView workbookViewId="0">
      <selection activeCell="C39" sqref="C39"/>
    </sheetView>
  </sheetViews>
  <sheetFormatPr defaultColWidth="0" defaultRowHeight="13.5" zeroHeight="1"/>
  <cols>
    <col min="1" max="1" width="9.25" style="160" bestFit="1" customWidth="1"/>
    <col min="2" max="2" width="22" style="10" bestFit="1" customWidth="1"/>
    <col min="3" max="3" width="54.875" style="10" bestFit="1" customWidth="1"/>
    <col min="4" max="4" width="25.625" style="10" bestFit="1" customWidth="1"/>
    <col min="5" max="5" width="9" style="10" customWidth="1"/>
    <col min="6" max="16384" width="0" style="10" hidden="1"/>
  </cols>
  <sheetData>
    <row r="1" spans="1:4">
      <c r="A1" s="3" t="s">
        <v>653</v>
      </c>
      <c r="B1" s="153" t="s">
        <v>734</v>
      </c>
      <c r="C1" s="163" t="s">
        <v>739</v>
      </c>
      <c r="D1" s="166" t="s">
        <v>740</v>
      </c>
    </row>
    <row r="2" spans="1:4">
      <c r="A2" s="172" t="s">
        <v>987</v>
      </c>
      <c r="B2" s="168" t="s">
        <v>643</v>
      </c>
      <c r="C2" s="160" t="s">
        <v>968</v>
      </c>
      <c r="D2" s="170" t="s">
        <v>644</v>
      </c>
    </row>
    <row r="3" spans="1:4">
      <c r="A3" s="173"/>
      <c r="B3" s="168"/>
      <c r="C3" s="157" t="s">
        <v>969</v>
      </c>
      <c r="D3" s="170"/>
    </row>
    <row r="4" spans="1:4">
      <c r="A4" s="173"/>
      <c r="B4" s="168" t="s">
        <v>645</v>
      </c>
      <c r="C4" s="160" t="s">
        <v>970</v>
      </c>
      <c r="D4" s="170" t="s">
        <v>1632</v>
      </c>
    </row>
    <row r="5" spans="1:4">
      <c r="A5" s="173"/>
      <c r="B5" s="168"/>
      <c r="C5" s="160" t="s">
        <v>1474</v>
      </c>
      <c r="D5" s="170"/>
    </row>
    <row r="6" spans="1:4">
      <c r="A6" s="173"/>
      <c r="B6" s="168"/>
      <c r="C6" s="160" t="s">
        <v>969</v>
      </c>
      <c r="D6" s="170"/>
    </row>
    <row r="7" spans="1:4">
      <c r="A7" s="174"/>
      <c r="B7" s="168"/>
      <c r="C7" s="160" t="s">
        <v>971</v>
      </c>
      <c r="D7" s="170"/>
    </row>
    <row r="8" spans="1:4">
      <c r="A8" s="172" t="s">
        <v>1028</v>
      </c>
      <c r="B8" s="168" t="s">
        <v>73</v>
      </c>
      <c r="C8" s="160" t="s">
        <v>972</v>
      </c>
      <c r="D8" s="170" t="s">
        <v>74</v>
      </c>
    </row>
    <row r="9" spans="1:4">
      <c r="A9" s="173"/>
      <c r="B9" s="168"/>
      <c r="C9" s="157" t="s">
        <v>973</v>
      </c>
      <c r="D9" s="170"/>
    </row>
    <row r="10" spans="1:4">
      <c r="A10" s="173"/>
      <c r="B10" s="168" t="s">
        <v>75</v>
      </c>
      <c r="C10" s="160" t="s">
        <v>974</v>
      </c>
      <c r="D10" s="170" t="s">
        <v>76</v>
      </c>
    </row>
    <row r="11" spans="1:4">
      <c r="A11" s="173"/>
      <c r="B11" s="168"/>
      <c r="C11" s="160" t="s">
        <v>973</v>
      </c>
      <c r="D11" s="170"/>
    </row>
    <row r="12" spans="1:4">
      <c r="A12" s="174"/>
      <c r="B12" s="168"/>
      <c r="C12" s="160" t="s">
        <v>975</v>
      </c>
      <c r="D12" s="170"/>
    </row>
    <row r="13" spans="1:4">
      <c r="A13" s="172" t="s">
        <v>1041</v>
      </c>
      <c r="B13" s="168" t="s">
        <v>991</v>
      </c>
      <c r="C13" s="160" t="s">
        <v>976</v>
      </c>
      <c r="D13" s="170" t="s">
        <v>992</v>
      </c>
    </row>
    <row r="14" spans="1:4">
      <c r="A14" s="173"/>
      <c r="B14" s="168"/>
      <c r="C14" s="161" t="s">
        <v>647</v>
      </c>
      <c r="D14" s="170"/>
    </row>
    <row r="15" spans="1:4">
      <c r="A15" s="173"/>
      <c r="B15" s="168" t="s">
        <v>993</v>
      </c>
      <c r="C15" s="160" t="s">
        <v>648</v>
      </c>
      <c r="D15" s="170" t="s">
        <v>994</v>
      </c>
    </row>
    <row r="16" spans="1:4">
      <c r="A16" s="173"/>
      <c r="B16" s="168"/>
      <c r="C16" s="10" t="s">
        <v>649</v>
      </c>
      <c r="D16" s="170"/>
    </row>
    <row r="17" spans="1:4">
      <c r="A17" s="174"/>
      <c r="B17" s="168"/>
      <c r="C17" s="10" t="s">
        <v>650</v>
      </c>
      <c r="D17" s="170"/>
    </row>
    <row r="18" spans="1:4">
      <c r="A18" s="172" t="s">
        <v>689</v>
      </c>
      <c r="B18" s="168" t="s">
        <v>995</v>
      </c>
      <c r="C18" s="10" t="s">
        <v>651</v>
      </c>
      <c r="D18" s="170" t="s">
        <v>996</v>
      </c>
    </row>
    <row r="19" spans="1:4">
      <c r="A19" s="173"/>
      <c r="B19" s="168"/>
      <c r="C19" s="157" t="s">
        <v>652</v>
      </c>
      <c r="D19" s="170"/>
    </row>
    <row r="20" spans="1:4">
      <c r="A20" s="173"/>
      <c r="B20" s="168" t="s">
        <v>997</v>
      </c>
      <c r="C20" s="10" t="s">
        <v>1499</v>
      </c>
      <c r="D20" s="170" t="s">
        <v>998</v>
      </c>
    </row>
    <row r="21" spans="1:4">
      <c r="A21" s="173"/>
      <c r="B21" s="168"/>
      <c r="C21" s="160" t="s">
        <v>652</v>
      </c>
      <c r="D21" s="170"/>
    </row>
    <row r="22" spans="1:4">
      <c r="A22" s="174"/>
      <c r="B22" s="168"/>
      <c r="C22" s="160" t="s">
        <v>1500</v>
      </c>
      <c r="D22" s="170"/>
    </row>
    <row r="23" spans="1:4">
      <c r="A23" s="172" t="s">
        <v>253</v>
      </c>
      <c r="B23" s="168" t="s">
        <v>999</v>
      </c>
      <c r="C23" s="10" t="s">
        <v>1501</v>
      </c>
      <c r="D23" s="170" t="s">
        <v>1000</v>
      </c>
    </row>
    <row r="24" spans="1:4">
      <c r="A24" s="173"/>
      <c r="B24" s="168"/>
      <c r="C24" s="161" t="s">
        <v>1502</v>
      </c>
      <c r="D24" s="170"/>
    </row>
    <row r="25" spans="1:4">
      <c r="A25" s="173"/>
      <c r="B25" s="168" t="s">
        <v>1001</v>
      </c>
      <c r="C25" s="10" t="s">
        <v>1503</v>
      </c>
      <c r="D25" s="170" t="s">
        <v>1002</v>
      </c>
    </row>
    <row r="26" spans="1:4">
      <c r="A26" s="173"/>
      <c r="B26" s="168"/>
      <c r="C26" s="10" t="s">
        <v>1502</v>
      </c>
      <c r="D26" s="170"/>
    </row>
    <row r="27" spans="1:4">
      <c r="A27" s="174"/>
      <c r="B27" s="168"/>
      <c r="C27" s="160" t="s">
        <v>804</v>
      </c>
      <c r="D27" s="170"/>
    </row>
    <row r="28" spans="1:4">
      <c r="A28" s="172" t="s">
        <v>70</v>
      </c>
      <c r="B28" s="3" t="s">
        <v>1003</v>
      </c>
      <c r="C28" s="157" t="s">
        <v>1504</v>
      </c>
      <c r="D28" s="159" t="s">
        <v>1004</v>
      </c>
    </row>
    <row r="29" spans="1:4">
      <c r="A29" s="173"/>
      <c r="B29" s="168" t="s">
        <v>1005</v>
      </c>
      <c r="C29" s="160" t="s">
        <v>1505</v>
      </c>
      <c r="D29" s="170" t="s">
        <v>994</v>
      </c>
    </row>
    <row r="30" spans="1:4">
      <c r="A30" s="173"/>
      <c r="B30" s="168"/>
      <c r="C30" s="160" t="s">
        <v>1506</v>
      </c>
      <c r="D30" s="170"/>
    </row>
    <row r="31" spans="1:4">
      <c r="A31" s="174"/>
      <c r="B31" s="168"/>
      <c r="C31" s="157" t="s">
        <v>1507</v>
      </c>
      <c r="D31" s="170"/>
    </row>
    <row r="32" spans="1:4">
      <c r="A32" s="172" t="s">
        <v>77</v>
      </c>
      <c r="B32" s="168" t="s">
        <v>1006</v>
      </c>
      <c r="C32" s="160" t="s">
        <v>1610</v>
      </c>
      <c r="D32" s="170" t="s">
        <v>1007</v>
      </c>
    </row>
    <row r="33" spans="1:4">
      <c r="A33" s="173"/>
      <c r="B33" s="168"/>
      <c r="C33" s="157" t="s">
        <v>117</v>
      </c>
      <c r="D33" s="170"/>
    </row>
    <row r="34" spans="1:4">
      <c r="A34" s="173"/>
      <c r="B34" s="168" t="s">
        <v>1008</v>
      </c>
      <c r="C34" s="160" t="s">
        <v>118</v>
      </c>
      <c r="D34" s="170" t="s">
        <v>1002</v>
      </c>
    </row>
    <row r="35" spans="1:4">
      <c r="A35" s="173"/>
      <c r="B35" s="168"/>
      <c r="C35" s="160" t="s">
        <v>117</v>
      </c>
      <c r="D35" s="170"/>
    </row>
    <row r="36" spans="1:4">
      <c r="A36" s="174"/>
      <c r="B36" s="168"/>
      <c r="C36" s="157" t="s">
        <v>119</v>
      </c>
      <c r="D36" s="170"/>
    </row>
    <row r="37" spans="1:4">
      <c r="A37" s="172" t="s">
        <v>1019</v>
      </c>
      <c r="B37" s="168" t="s">
        <v>1009</v>
      </c>
      <c r="C37" s="10" t="s">
        <v>120</v>
      </c>
      <c r="D37" s="170" t="s">
        <v>1010</v>
      </c>
    </row>
    <row r="38" spans="1:4">
      <c r="A38" s="173"/>
      <c r="B38" s="168"/>
      <c r="C38" s="10" t="s">
        <v>121</v>
      </c>
      <c r="D38" s="170"/>
    </row>
    <row r="39" spans="1:4">
      <c r="A39" s="173"/>
      <c r="B39" s="168"/>
      <c r="C39" s="157" t="s">
        <v>122</v>
      </c>
      <c r="D39" s="170"/>
    </row>
    <row r="40" spans="1:4">
      <c r="A40" s="173"/>
      <c r="B40" s="168" t="s">
        <v>282</v>
      </c>
      <c r="C40" s="10" t="s">
        <v>123</v>
      </c>
      <c r="D40" s="170" t="s">
        <v>76</v>
      </c>
    </row>
    <row r="41" spans="1:4">
      <c r="A41" s="173"/>
      <c r="B41" s="168"/>
      <c r="C41" s="10" t="s">
        <v>124</v>
      </c>
      <c r="D41" s="170"/>
    </row>
    <row r="42" spans="1:4">
      <c r="A42" s="173"/>
      <c r="B42" s="168"/>
      <c r="C42" s="160" t="s">
        <v>122</v>
      </c>
      <c r="D42" s="170"/>
    </row>
    <row r="43" spans="1:4">
      <c r="A43" s="174"/>
      <c r="B43" s="168"/>
      <c r="C43" s="157" t="s">
        <v>125</v>
      </c>
      <c r="D43" s="170"/>
    </row>
    <row r="44" spans="1:4">
      <c r="A44" s="172" t="s">
        <v>245</v>
      </c>
      <c r="B44" s="168" t="s">
        <v>283</v>
      </c>
      <c r="C44" s="160" t="s">
        <v>126</v>
      </c>
      <c r="D44" s="170" t="s">
        <v>284</v>
      </c>
    </row>
    <row r="45" spans="1:4">
      <c r="A45" s="173"/>
      <c r="B45" s="168"/>
      <c r="C45" s="157" t="s">
        <v>933</v>
      </c>
      <c r="D45" s="170"/>
    </row>
    <row r="46" spans="1:4">
      <c r="A46" s="173"/>
      <c r="B46" s="168" t="s">
        <v>285</v>
      </c>
      <c r="C46" s="160" t="s">
        <v>934</v>
      </c>
      <c r="D46" s="170" t="s">
        <v>998</v>
      </c>
    </row>
    <row r="47" spans="1:4">
      <c r="A47" s="173"/>
      <c r="B47" s="168"/>
      <c r="C47" s="160" t="s">
        <v>935</v>
      </c>
      <c r="D47" s="170"/>
    </row>
    <row r="48" spans="1:4">
      <c r="A48" s="174"/>
      <c r="B48" s="168"/>
      <c r="C48" s="157" t="s">
        <v>936</v>
      </c>
      <c r="D48" s="170"/>
    </row>
    <row r="49" spans="1:4">
      <c r="A49" s="172" t="s">
        <v>817</v>
      </c>
      <c r="B49" s="3" t="s">
        <v>286</v>
      </c>
      <c r="C49" s="157" t="s">
        <v>937</v>
      </c>
      <c r="D49" s="159" t="s">
        <v>287</v>
      </c>
    </row>
    <row r="50" spans="1:4">
      <c r="A50" s="173"/>
      <c r="B50" s="168" t="s">
        <v>288</v>
      </c>
      <c r="C50" s="160" t="s">
        <v>980</v>
      </c>
      <c r="D50" s="170" t="s">
        <v>994</v>
      </c>
    </row>
    <row r="51" spans="1:4">
      <c r="A51" s="174"/>
      <c r="B51" s="168"/>
      <c r="C51" s="157" t="s">
        <v>981</v>
      </c>
      <c r="D51" s="170"/>
    </row>
    <row r="52" spans="1:4">
      <c r="A52" s="172" t="s">
        <v>751</v>
      </c>
      <c r="B52" s="168" t="s">
        <v>289</v>
      </c>
      <c r="C52" s="160" t="s">
        <v>982</v>
      </c>
      <c r="D52" s="170" t="s">
        <v>290</v>
      </c>
    </row>
    <row r="53" spans="1:4">
      <c r="A53" s="173"/>
      <c r="B53" s="168"/>
      <c r="C53" s="157" t="s">
        <v>983</v>
      </c>
      <c r="D53" s="170"/>
    </row>
    <row r="54" spans="1:4">
      <c r="A54" s="173"/>
      <c r="B54" s="168" t="s">
        <v>291</v>
      </c>
      <c r="C54" s="160" t="s">
        <v>984</v>
      </c>
      <c r="D54" s="170" t="s">
        <v>998</v>
      </c>
    </row>
    <row r="55" spans="1:4">
      <c r="A55" s="173"/>
      <c r="B55" s="168"/>
      <c r="C55" s="160" t="s">
        <v>983</v>
      </c>
      <c r="D55" s="170"/>
    </row>
    <row r="56" spans="1:4">
      <c r="A56" s="174"/>
      <c r="B56" s="168"/>
      <c r="C56" s="157" t="s">
        <v>110</v>
      </c>
      <c r="D56" s="170"/>
    </row>
    <row r="57" spans="1:4">
      <c r="A57" s="172" t="s">
        <v>415</v>
      </c>
      <c r="B57" s="168" t="s">
        <v>292</v>
      </c>
      <c r="C57" s="160" t="s">
        <v>111</v>
      </c>
      <c r="D57" s="170" t="s">
        <v>293</v>
      </c>
    </row>
    <row r="58" spans="1:4">
      <c r="A58" s="173"/>
      <c r="B58" s="168"/>
      <c r="C58" s="157" t="s">
        <v>112</v>
      </c>
      <c r="D58" s="170"/>
    </row>
    <row r="59" spans="1:4">
      <c r="A59" s="173"/>
      <c r="B59" s="168" t="s">
        <v>220</v>
      </c>
      <c r="C59" s="160" t="s">
        <v>113</v>
      </c>
      <c r="D59" s="170" t="s">
        <v>994</v>
      </c>
    </row>
    <row r="60" spans="1:4">
      <c r="A60" s="173"/>
      <c r="B60" s="168"/>
      <c r="C60" s="160" t="s">
        <v>112</v>
      </c>
      <c r="D60" s="170"/>
    </row>
    <row r="61" spans="1:4">
      <c r="A61" s="174"/>
      <c r="B61" s="168"/>
      <c r="C61" s="157" t="s">
        <v>114</v>
      </c>
      <c r="D61" s="170"/>
    </row>
    <row r="62" spans="1:4">
      <c r="A62" s="172" t="s">
        <v>528</v>
      </c>
      <c r="B62" s="168" t="s">
        <v>221</v>
      </c>
      <c r="C62" s="160" t="s">
        <v>938</v>
      </c>
      <c r="D62" s="170" t="s">
        <v>222</v>
      </c>
    </row>
    <row r="63" spans="1:4">
      <c r="A63" s="173"/>
      <c r="B63" s="168"/>
      <c r="C63" s="157" t="s">
        <v>49</v>
      </c>
      <c r="D63" s="170"/>
    </row>
    <row r="64" spans="1:4">
      <c r="A64" s="173"/>
      <c r="B64" s="168" t="s">
        <v>223</v>
      </c>
      <c r="C64" s="160" t="s">
        <v>939</v>
      </c>
      <c r="D64" s="170" t="s">
        <v>998</v>
      </c>
    </row>
    <row r="65" spans="1:4">
      <c r="A65" s="173"/>
      <c r="B65" s="168"/>
      <c r="C65" s="160" t="s">
        <v>49</v>
      </c>
      <c r="D65" s="170"/>
    </row>
    <row r="66" spans="1:4">
      <c r="A66" s="173"/>
      <c r="B66" s="168"/>
      <c r="C66" s="160" t="s">
        <v>940</v>
      </c>
      <c r="D66" s="170"/>
    </row>
    <row r="67" spans="1:4">
      <c r="A67" s="174"/>
      <c r="B67" s="168"/>
      <c r="C67" s="157" t="s">
        <v>941</v>
      </c>
      <c r="D67" s="170"/>
    </row>
    <row r="68" spans="1:4">
      <c r="A68" s="172" t="s">
        <v>34</v>
      </c>
      <c r="B68" s="168" t="s">
        <v>224</v>
      </c>
      <c r="C68" s="160" t="s">
        <v>942</v>
      </c>
      <c r="D68" s="170" t="s">
        <v>225</v>
      </c>
    </row>
    <row r="69" spans="1:4">
      <c r="A69" s="173"/>
      <c r="B69" s="168"/>
      <c r="C69" s="157" t="s">
        <v>943</v>
      </c>
      <c r="D69" s="170"/>
    </row>
    <row r="70" spans="1:4">
      <c r="A70" s="173"/>
      <c r="B70" s="168" t="s">
        <v>226</v>
      </c>
      <c r="C70" s="160" t="s">
        <v>1486</v>
      </c>
      <c r="D70" s="170" t="s">
        <v>998</v>
      </c>
    </row>
    <row r="71" spans="1:4">
      <c r="A71" s="173"/>
      <c r="B71" s="168"/>
      <c r="C71" s="160" t="s">
        <v>943</v>
      </c>
      <c r="D71" s="170"/>
    </row>
    <row r="72" spans="1:4">
      <c r="A72" s="174"/>
      <c r="B72" s="168"/>
      <c r="C72" s="157" t="s">
        <v>1487</v>
      </c>
      <c r="D72" s="170"/>
    </row>
    <row r="73" spans="1:4">
      <c r="A73" s="172" t="s">
        <v>979</v>
      </c>
      <c r="B73" s="168" t="s">
        <v>227</v>
      </c>
      <c r="C73" s="160" t="s">
        <v>1488</v>
      </c>
      <c r="D73" s="170" t="s">
        <v>228</v>
      </c>
    </row>
    <row r="74" spans="1:4">
      <c r="A74" s="173"/>
      <c r="B74" s="168"/>
      <c r="C74" s="161" t="s">
        <v>1489</v>
      </c>
      <c r="D74" s="170"/>
    </row>
    <row r="75" spans="1:4">
      <c r="A75" s="173"/>
      <c r="B75" s="168" t="s">
        <v>229</v>
      </c>
      <c r="C75" s="160" t="s">
        <v>1490</v>
      </c>
      <c r="D75" s="170" t="s">
        <v>1002</v>
      </c>
    </row>
    <row r="76" spans="1:4">
      <c r="A76" s="173"/>
      <c r="B76" s="168"/>
      <c r="C76" s="10" t="s">
        <v>1491</v>
      </c>
      <c r="D76" s="170"/>
    </row>
    <row r="77" spans="1:4">
      <c r="A77" s="174"/>
      <c r="B77" s="168"/>
      <c r="C77" s="157" t="s">
        <v>1492</v>
      </c>
      <c r="D77" s="170"/>
    </row>
    <row r="78" spans="1:4">
      <c r="A78" s="172" t="s">
        <v>374</v>
      </c>
      <c r="B78" s="168" t="s">
        <v>230</v>
      </c>
      <c r="C78" s="160" t="s">
        <v>1493</v>
      </c>
      <c r="D78" s="170" t="s">
        <v>231</v>
      </c>
    </row>
    <row r="79" spans="1:4">
      <c r="A79" s="173"/>
      <c r="B79" s="168"/>
      <c r="C79" s="157" t="s">
        <v>1494</v>
      </c>
      <c r="D79" s="170"/>
    </row>
    <row r="80" spans="1:4">
      <c r="A80" s="173"/>
      <c r="B80" s="168" t="s">
        <v>232</v>
      </c>
      <c r="C80" s="160" t="s">
        <v>1495</v>
      </c>
      <c r="D80" s="170" t="s">
        <v>76</v>
      </c>
    </row>
    <row r="81" spans="1:4">
      <c r="A81" s="173"/>
      <c r="B81" s="168"/>
      <c r="C81" s="160" t="s">
        <v>1508</v>
      </c>
      <c r="D81" s="170"/>
    </row>
    <row r="82" spans="1:4">
      <c r="A82" s="174"/>
      <c r="B82" s="168"/>
      <c r="C82" s="161" t="s">
        <v>1509</v>
      </c>
      <c r="D82" s="170"/>
    </row>
    <row r="83" spans="1:4">
      <c r="A83" s="172" t="s">
        <v>379</v>
      </c>
      <c r="B83" s="168" t="s">
        <v>233</v>
      </c>
      <c r="C83" s="10" t="s">
        <v>1510</v>
      </c>
      <c r="D83" s="170" t="s">
        <v>234</v>
      </c>
    </row>
    <row r="84" spans="1:4">
      <c r="A84" s="173"/>
      <c r="B84" s="168"/>
      <c r="C84" s="160" t="s">
        <v>1511</v>
      </c>
      <c r="D84" s="170"/>
    </row>
    <row r="85" spans="1:4">
      <c r="A85" s="173"/>
      <c r="B85" s="168"/>
      <c r="C85" s="157" t="s">
        <v>1512</v>
      </c>
      <c r="D85" s="170"/>
    </row>
    <row r="86" spans="1:4">
      <c r="A86" s="173"/>
      <c r="B86" s="168" t="s">
        <v>235</v>
      </c>
      <c r="C86" s="10" t="s">
        <v>1513</v>
      </c>
      <c r="D86" s="170" t="s">
        <v>76</v>
      </c>
    </row>
    <row r="87" spans="1:4">
      <c r="A87" s="173"/>
      <c r="B87" s="168"/>
      <c r="C87" s="160" t="s">
        <v>1511</v>
      </c>
      <c r="D87" s="170"/>
    </row>
    <row r="88" spans="1:4">
      <c r="A88" s="173"/>
      <c r="B88" s="168"/>
      <c r="C88" s="160" t="s">
        <v>1514</v>
      </c>
      <c r="D88" s="170"/>
    </row>
    <row r="89" spans="1:4">
      <c r="A89" s="174"/>
      <c r="B89" s="168"/>
      <c r="C89" s="157" t="s">
        <v>1515</v>
      </c>
      <c r="D89" s="170"/>
    </row>
    <row r="90" spans="1:4">
      <c r="A90" s="172" t="s">
        <v>385</v>
      </c>
      <c r="B90" s="168" t="s">
        <v>236</v>
      </c>
      <c r="C90" s="160" t="s">
        <v>1516</v>
      </c>
      <c r="D90" s="170" t="s">
        <v>237</v>
      </c>
    </row>
    <row r="91" spans="1:4">
      <c r="A91" s="173"/>
      <c r="B91" s="168"/>
      <c r="C91" s="160" t="s">
        <v>1517</v>
      </c>
      <c r="D91" s="170"/>
    </row>
    <row r="92" spans="1:4">
      <c r="A92" s="173"/>
      <c r="B92" s="168"/>
      <c r="C92" s="157" t="s">
        <v>888</v>
      </c>
      <c r="D92" s="170"/>
    </row>
    <row r="93" spans="1:4">
      <c r="A93" s="173"/>
      <c r="B93" s="168" t="s">
        <v>238</v>
      </c>
      <c r="C93" s="160" t="s">
        <v>889</v>
      </c>
      <c r="D93" s="170" t="s">
        <v>994</v>
      </c>
    </row>
    <row r="94" spans="1:4">
      <c r="A94" s="173"/>
      <c r="B94" s="168"/>
      <c r="C94" s="160" t="s">
        <v>1517</v>
      </c>
      <c r="D94" s="170"/>
    </row>
    <row r="95" spans="1:4">
      <c r="A95" s="173"/>
      <c r="B95" s="168"/>
      <c r="C95" s="160" t="s">
        <v>890</v>
      </c>
      <c r="D95" s="170"/>
    </row>
    <row r="96" spans="1:4">
      <c r="A96" s="174"/>
      <c r="B96" s="168"/>
      <c r="C96" s="157" t="s">
        <v>891</v>
      </c>
      <c r="D96" s="170"/>
    </row>
    <row r="97" spans="1:4">
      <c r="A97" s="172" t="s">
        <v>769</v>
      </c>
      <c r="B97" s="168" t="s">
        <v>239</v>
      </c>
      <c r="C97" s="160" t="s">
        <v>634</v>
      </c>
      <c r="D97" s="170" t="s">
        <v>149</v>
      </c>
    </row>
    <row r="98" spans="1:4">
      <c r="A98" s="173"/>
      <c r="B98" s="168"/>
      <c r="C98" s="157" t="s">
        <v>635</v>
      </c>
      <c r="D98" s="170"/>
    </row>
    <row r="99" spans="1:4">
      <c r="A99" s="173"/>
      <c r="B99" s="168" t="s">
        <v>150</v>
      </c>
      <c r="C99" s="160" t="s">
        <v>636</v>
      </c>
      <c r="D99" s="170" t="s">
        <v>1002</v>
      </c>
    </row>
    <row r="100" spans="1:4">
      <c r="A100" s="173"/>
      <c r="B100" s="168"/>
      <c r="C100" s="160" t="s">
        <v>637</v>
      </c>
      <c r="D100" s="170"/>
    </row>
    <row r="101" spans="1:4">
      <c r="A101" s="174"/>
      <c r="B101" s="168"/>
      <c r="C101" s="157" t="s">
        <v>638</v>
      </c>
      <c r="D101" s="170"/>
    </row>
    <row r="102" spans="1:4">
      <c r="A102" s="172" t="s">
        <v>476</v>
      </c>
      <c r="B102" s="168" t="s">
        <v>151</v>
      </c>
      <c r="C102" s="10" t="s">
        <v>639</v>
      </c>
      <c r="D102" s="170" t="s">
        <v>152</v>
      </c>
    </row>
    <row r="103" spans="1:4">
      <c r="A103" s="173"/>
      <c r="B103" s="168"/>
      <c r="C103" s="157" t="s">
        <v>640</v>
      </c>
      <c r="D103" s="170"/>
    </row>
    <row r="104" spans="1:4">
      <c r="A104" s="173"/>
      <c r="B104" s="168" t="s">
        <v>153</v>
      </c>
      <c r="C104" s="10" t="s">
        <v>641</v>
      </c>
      <c r="D104" s="170" t="s">
        <v>76</v>
      </c>
    </row>
    <row r="105" spans="1:4">
      <c r="A105" s="173"/>
      <c r="B105" s="168"/>
      <c r="C105" s="160" t="s">
        <v>640</v>
      </c>
      <c r="D105" s="170"/>
    </row>
    <row r="106" spans="1:4">
      <c r="A106" s="174"/>
      <c r="B106" s="168"/>
      <c r="C106" s="157" t="s">
        <v>642</v>
      </c>
      <c r="D106" s="171"/>
    </row>
    <row r="107" spans="1:4" hidden="1"/>
    <row r="108" spans="1:4" hidden="1"/>
    <row r="109" spans="1:4" hidden="1"/>
    <row r="110" spans="1:4" hidden="1"/>
    <row r="111" spans="1:4" hidden="1"/>
    <row r="112" spans="1:4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</sheetData>
  <mergeCells count="96">
    <mergeCell ref="A2:A7"/>
    <mergeCell ref="A8:A12"/>
    <mergeCell ref="B8:B9"/>
    <mergeCell ref="D8:D9"/>
    <mergeCell ref="B10:B12"/>
    <mergeCell ref="D10:D12"/>
    <mergeCell ref="B2:B3"/>
    <mergeCell ref="D2:D3"/>
    <mergeCell ref="B4:B7"/>
    <mergeCell ref="D4:D7"/>
    <mergeCell ref="A13:A17"/>
    <mergeCell ref="B13:B14"/>
    <mergeCell ref="D13:D14"/>
    <mergeCell ref="B15:B17"/>
    <mergeCell ref="D15:D17"/>
    <mergeCell ref="A28:A31"/>
    <mergeCell ref="A18:A22"/>
    <mergeCell ref="B18:B19"/>
    <mergeCell ref="D18:D19"/>
    <mergeCell ref="B20:B22"/>
    <mergeCell ref="D20:D22"/>
    <mergeCell ref="B25:B27"/>
    <mergeCell ref="D25:D27"/>
    <mergeCell ref="A23:A27"/>
    <mergeCell ref="B29:B31"/>
    <mergeCell ref="D29:D31"/>
    <mergeCell ref="B23:B24"/>
    <mergeCell ref="D23:D24"/>
    <mergeCell ref="A32:A36"/>
    <mergeCell ref="B32:B33"/>
    <mergeCell ref="D32:D33"/>
    <mergeCell ref="B34:B36"/>
    <mergeCell ref="D34:D36"/>
    <mergeCell ref="A37:A43"/>
    <mergeCell ref="B37:B39"/>
    <mergeCell ref="D37:D39"/>
    <mergeCell ref="B40:B43"/>
    <mergeCell ref="D40:D43"/>
    <mergeCell ref="A49:A51"/>
    <mergeCell ref="B50:B51"/>
    <mergeCell ref="D50:D51"/>
    <mergeCell ref="B44:B45"/>
    <mergeCell ref="B62:B63"/>
    <mergeCell ref="D62:D63"/>
    <mergeCell ref="A52:A56"/>
    <mergeCell ref="A57:A61"/>
    <mergeCell ref="B52:B53"/>
    <mergeCell ref="B59:B61"/>
    <mergeCell ref="D59:D61"/>
    <mergeCell ref="D44:D45"/>
    <mergeCell ref="B46:B48"/>
    <mergeCell ref="D46:D48"/>
    <mergeCell ref="A44:A48"/>
    <mergeCell ref="B64:B67"/>
    <mergeCell ref="D64:D67"/>
    <mergeCell ref="A62:A67"/>
    <mergeCell ref="D52:D53"/>
    <mergeCell ref="B54:B56"/>
    <mergeCell ref="D54:D56"/>
    <mergeCell ref="B57:B58"/>
    <mergeCell ref="D57:D58"/>
    <mergeCell ref="A68:A72"/>
    <mergeCell ref="A73:A77"/>
    <mergeCell ref="D78:D79"/>
    <mergeCell ref="B68:B69"/>
    <mergeCell ref="D68:D69"/>
    <mergeCell ref="B70:B72"/>
    <mergeCell ref="D70:D72"/>
    <mergeCell ref="B73:B74"/>
    <mergeCell ref="A78:A82"/>
    <mergeCell ref="B80:B82"/>
    <mergeCell ref="D80:D82"/>
    <mergeCell ref="D73:D74"/>
    <mergeCell ref="B75:B77"/>
    <mergeCell ref="D75:D77"/>
    <mergeCell ref="B78:B79"/>
    <mergeCell ref="B83:B85"/>
    <mergeCell ref="D83:D85"/>
    <mergeCell ref="B86:B89"/>
    <mergeCell ref="D86:D89"/>
    <mergeCell ref="A83:A89"/>
    <mergeCell ref="A102:A106"/>
    <mergeCell ref="B102:B103"/>
    <mergeCell ref="B90:B92"/>
    <mergeCell ref="D90:D92"/>
    <mergeCell ref="B93:B96"/>
    <mergeCell ref="D93:D96"/>
    <mergeCell ref="B97:B98"/>
    <mergeCell ref="A97:A101"/>
    <mergeCell ref="A90:A96"/>
    <mergeCell ref="D102:D103"/>
    <mergeCell ref="B104:B106"/>
    <mergeCell ref="D104:D106"/>
    <mergeCell ref="D97:D98"/>
    <mergeCell ref="B99:B101"/>
    <mergeCell ref="D99:D101"/>
  </mergeCell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IV71"/>
  <sheetViews>
    <sheetView zoomScale="90" workbookViewId="0">
      <selection activeCell="B8" sqref="A8:XFD8"/>
    </sheetView>
  </sheetViews>
  <sheetFormatPr defaultColWidth="0" defaultRowHeight="13.5" zeroHeight="1"/>
  <cols>
    <col min="1" max="1" width="8.5" customWidth="1"/>
    <col min="2" max="2" width="18.125" bestFit="1" customWidth="1"/>
    <col min="3" max="3" width="5.875" customWidth="1"/>
    <col min="4" max="4" width="22.75" customWidth="1"/>
    <col min="5" max="5" width="15.125" customWidth="1"/>
    <col min="6" max="6" width="15" style="10" bestFit="1" customWidth="1"/>
    <col min="7" max="7" width="22.25" style="10" bestFit="1" customWidth="1"/>
    <col min="8" max="8" width="3.625" bestFit="1" customWidth="1"/>
  </cols>
  <sheetData>
    <row r="1" spans="1:8">
      <c r="A1" s="4" t="s">
        <v>653</v>
      </c>
      <c r="B1" s="5" t="s">
        <v>734</v>
      </c>
      <c r="C1" s="5" t="s">
        <v>744</v>
      </c>
      <c r="D1" s="5" t="s">
        <v>154</v>
      </c>
      <c r="E1" s="5" t="s">
        <v>155</v>
      </c>
      <c r="F1" s="5" t="s">
        <v>156</v>
      </c>
      <c r="G1" s="5" t="s">
        <v>156</v>
      </c>
      <c r="H1" s="4"/>
    </row>
    <row r="2" spans="1:8">
      <c r="A2" s="177" t="s">
        <v>987</v>
      </c>
      <c r="B2" s="22" t="s">
        <v>269</v>
      </c>
      <c r="C2" s="22" t="s">
        <v>1036</v>
      </c>
      <c r="D2" s="22" t="s">
        <v>755</v>
      </c>
      <c r="E2" s="22" t="s">
        <v>735</v>
      </c>
      <c r="F2" s="22" t="s">
        <v>544</v>
      </c>
      <c r="G2" s="22" t="s">
        <v>737</v>
      </c>
      <c r="H2" s="22">
        <v>1</v>
      </c>
    </row>
    <row r="3" spans="1:8">
      <c r="A3" s="177"/>
      <c r="B3" s="14" t="s">
        <v>487</v>
      </c>
      <c r="C3" s="14" t="s">
        <v>1039</v>
      </c>
      <c r="D3" s="14" t="s">
        <v>207</v>
      </c>
      <c r="E3" s="14" t="s">
        <v>1031</v>
      </c>
      <c r="F3" s="14" t="s">
        <v>455</v>
      </c>
      <c r="G3" s="14" t="s">
        <v>1030</v>
      </c>
      <c r="H3" s="22">
        <v>1</v>
      </c>
    </row>
    <row r="4" spans="1:8">
      <c r="A4" s="177"/>
      <c r="B4" s="14" t="s">
        <v>488</v>
      </c>
      <c r="C4" s="14" t="s">
        <v>1040</v>
      </c>
      <c r="D4" s="14" t="s">
        <v>158</v>
      </c>
      <c r="E4" s="14" t="s">
        <v>677</v>
      </c>
      <c r="F4" s="14" t="s">
        <v>678</v>
      </c>
      <c r="G4" s="14" t="s">
        <v>679</v>
      </c>
      <c r="H4" s="22">
        <v>1</v>
      </c>
    </row>
    <row r="5" spans="1:8">
      <c r="A5" s="177" t="s">
        <v>1028</v>
      </c>
      <c r="B5" s="22" t="s">
        <v>548</v>
      </c>
      <c r="C5" s="22" t="s">
        <v>1036</v>
      </c>
      <c r="D5" s="22" t="s">
        <v>752</v>
      </c>
      <c r="E5" s="22" t="s">
        <v>1011</v>
      </c>
      <c r="F5" s="22" t="s">
        <v>542</v>
      </c>
      <c r="G5" s="22" t="s">
        <v>1012</v>
      </c>
      <c r="H5" s="22">
        <v>1</v>
      </c>
    </row>
    <row r="6" spans="1:8">
      <c r="A6" s="177"/>
      <c r="B6" s="14" t="s">
        <v>489</v>
      </c>
      <c r="C6" s="14" t="s">
        <v>1039</v>
      </c>
      <c r="D6" s="14" t="s">
        <v>160</v>
      </c>
      <c r="E6" s="14" t="s">
        <v>454</v>
      </c>
      <c r="F6" s="14" t="s">
        <v>680</v>
      </c>
      <c r="G6" s="14" t="s">
        <v>549</v>
      </c>
      <c r="H6" s="22">
        <v>1</v>
      </c>
    </row>
    <row r="7" spans="1:8">
      <c r="A7" s="177"/>
      <c r="B7" s="14" t="s">
        <v>490</v>
      </c>
      <c r="C7" s="14" t="s">
        <v>1040</v>
      </c>
      <c r="D7" s="14" t="s">
        <v>161</v>
      </c>
      <c r="E7" s="14" t="s">
        <v>539</v>
      </c>
      <c r="F7" s="14" t="s">
        <v>681</v>
      </c>
      <c r="G7" s="14" t="s">
        <v>682</v>
      </c>
      <c r="H7" s="22">
        <v>1</v>
      </c>
    </row>
    <row r="8" spans="1:8">
      <c r="A8" s="177" t="s">
        <v>1041</v>
      </c>
      <c r="B8" s="22" t="s">
        <v>270</v>
      </c>
      <c r="C8" s="22" t="s">
        <v>1036</v>
      </c>
      <c r="D8" s="22" t="s">
        <v>753</v>
      </c>
      <c r="E8" s="22" t="s">
        <v>529</v>
      </c>
      <c r="F8" s="22" t="s">
        <v>530</v>
      </c>
      <c r="G8" s="22" t="s">
        <v>737</v>
      </c>
      <c r="H8" s="22">
        <v>0</v>
      </c>
    </row>
    <row r="9" spans="1:8">
      <c r="A9" s="177"/>
      <c r="B9" s="22" t="s">
        <v>271</v>
      </c>
      <c r="C9" s="22" t="s">
        <v>1039</v>
      </c>
      <c r="D9" s="22" t="s">
        <v>272</v>
      </c>
      <c r="E9" s="22" t="s">
        <v>1032</v>
      </c>
      <c r="F9" s="22" t="s">
        <v>1185</v>
      </c>
      <c r="G9" s="22" t="s">
        <v>1186</v>
      </c>
      <c r="H9" s="22">
        <v>0</v>
      </c>
    </row>
    <row r="10" spans="1:8">
      <c r="A10" s="177"/>
      <c r="B10" s="14" t="s">
        <v>1046</v>
      </c>
      <c r="C10" s="14" t="s">
        <v>1040</v>
      </c>
      <c r="D10" s="14" t="s">
        <v>1047</v>
      </c>
      <c r="E10" s="14" t="s">
        <v>677</v>
      </c>
      <c r="F10" s="14" t="s">
        <v>683</v>
      </c>
      <c r="G10" s="14" t="s">
        <v>273</v>
      </c>
      <c r="H10" s="22">
        <v>1</v>
      </c>
    </row>
    <row r="11" spans="1:8">
      <c r="A11" s="177" t="s">
        <v>689</v>
      </c>
      <c r="B11" s="22" t="s">
        <v>274</v>
      </c>
      <c r="C11" s="22" t="s">
        <v>1036</v>
      </c>
      <c r="D11" s="22" t="s">
        <v>754</v>
      </c>
      <c r="E11" s="22" t="s">
        <v>988</v>
      </c>
      <c r="F11" s="22" t="s">
        <v>530</v>
      </c>
      <c r="G11" s="22" t="s">
        <v>531</v>
      </c>
      <c r="H11" s="22">
        <v>1</v>
      </c>
    </row>
    <row r="12" spans="1:8">
      <c r="A12" s="177"/>
      <c r="B12" s="22" t="s">
        <v>275</v>
      </c>
      <c r="C12" s="22" t="s">
        <v>1039</v>
      </c>
      <c r="D12" s="22" t="s">
        <v>276</v>
      </c>
      <c r="E12" s="22" t="s">
        <v>1032</v>
      </c>
      <c r="F12" s="22" t="s">
        <v>672</v>
      </c>
      <c r="G12" s="22" t="s">
        <v>673</v>
      </c>
      <c r="H12" s="22">
        <v>1</v>
      </c>
    </row>
    <row r="13" spans="1:8">
      <c r="A13" s="177"/>
      <c r="B13" s="14" t="s">
        <v>1048</v>
      </c>
      <c r="C13" s="14" t="s">
        <v>1040</v>
      </c>
      <c r="D13" s="14" t="s">
        <v>1049</v>
      </c>
      <c r="E13" s="14" t="s">
        <v>684</v>
      </c>
      <c r="F13" s="14" t="s">
        <v>277</v>
      </c>
      <c r="G13" s="14" t="s">
        <v>273</v>
      </c>
      <c r="H13" s="22">
        <v>1</v>
      </c>
    </row>
    <row r="14" spans="1:8">
      <c r="A14" s="177" t="s">
        <v>253</v>
      </c>
      <c r="B14" s="22" t="s">
        <v>278</v>
      </c>
      <c r="C14" s="22" t="s">
        <v>1036</v>
      </c>
      <c r="D14" s="22" t="s">
        <v>412</v>
      </c>
      <c r="E14" s="22" t="s">
        <v>1013</v>
      </c>
      <c r="F14" s="22" t="s">
        <v>530</v>
      </c>
      <c r="G14" s="22" t="s">
        <v>1014</v>
      </c>
      <c r="H14" s="22">
        <v>0</v>
      </c>
    </row>
    <row r="15" spans="1:8">
      <c r="A15" s="177"/>
      <c r="B15" s="22" t="s">
        <v>1050</v>
      </c>
      <c r="C15" s="22" t="s">
        <v>1039</v>
      </c>
      <c r="D15" s="22" t="s">
        <v>1051</v>
      </c>
      <c r="E15" s="22" t="s">
        <v>1032</v>
      </c>
      <c r="F15" s="22" t="s">
        <v>1017</v>
      </c>
      <c r="G15" s="22" t="s">
        <v>1033</v>
      </c>
      <c r="H15" s="22">
        <v>1</v>
      </c>
    </row>
    <row r="16" spans="1:8">
      <c r="A16" s="177"/>
      <c r="B16" s="22" t="s">
        <v>337</v>
      </c>
      <c r="C16" s="22" t="s">
        <v>1040</v>
      </c>
      <c r="D16" s="22" t="s">
        <v>338</v>
      </c>
      <c r="E16" s="22" t="s">
        <v>685</v>
      </c>
      <c r="F16" s="22" t="s">
        <v>686</v>
      </c>
      <c r="G16" s="22" t="s">
        <v>273</v>
      </c>
      <c r="H16" s="22">
        <v>0</v>
      </c>
    </row>
    <row r="17" spans="1:256">
      <c r="A17" s="177" t="s">
        <v>70</v>
      </c>
      <c r="B17" s="22" t="s">
        <v>532</v>
      </c>
      <c r="C17" s="22" t="s">
        <v>1036</v>
      </c>
      <c r="D17" s="22" t="s">
        <v>753</v>
      </c>
      <c r="E17" s="22" t="s">
        <v>735</v>
      </c>
      <c r="F17" s="22" t="s">
        <v>533</v>
      </c>
      <c r="G17" s="22" t="s">
        <v>534</v>
      </c>
      <c r="H17" s="22">
        <v>1</v>
      </c>
    </row>
    <row r="18" spans="1:256">
      <c r="A18" s="177"/>
      <c r="B18" s="14" t="s">
        <v>491</v>
      </c>
      <c r="C18" s="14" t="s">
        <v>1039</v>
      </c>
      <c r="D18" s="14" t="s">
        <v>163</v>
      </c>
      <c r="E18" s="14" t="s">
        <v>454</v>
      </c>
      <c r="F18" s="14" t="s">
        <v>455</v>
      </c>
      <c r="G18" s="14" t="s">
        <v>1016</v>
      </c>
      <c r="H18" s="22">
        <v>1</v>
      </c>
    </row>
    <row r="19" spans="1:256">
      <c r="A19" s="177"/>
      <c r="B19" s="14" t="s">
        <v>492</v>
      </c>
      <c r="C19" s="14" t="s">
        <v>1040</v>
      </c>
      <c r="D19" s="14" t="s">
        <v>164</v>
      </c>
      <c r="E19" s="14" t="s">
        <v>685</v>
      </c>
      <c r="F19" s="14" t="s">
        <v>678</v>
      </c>
      <c r="G19" s="14" t="s">
        <v>682</v>
      </c>
      <c r="H19" s="22">
        <v>1</v>
      </c>
    </row>
    <row r="20" spans="1:256">
      <c r="A20" s="177" t="s">
        <v>77</v>
      </c>
      <c r="B20" s="14" t="s">
        <v>493</v>
      </c>
      <c r="C20" s="14" t="s">
        <v>1036</v>
      </c>
      <c r="D20" s="14" t="s">
        <v>205</v>
      </c>
      <c r="E20" s="14" t="s">
        <v>1011</v>
      </c>
      <c r="F20" s="14" t="s">
        <v>1015</v>
      </c>
      <c r="G20" s="14" t="s">
        <v>1014</v>
      </c>
      <c r="H20" s="22">
        <v>1</v>
      </c>
    </row>
    <row r="21" spans="1:256">
      <c r="A21" s="177"/>
      <c r="B21" s="14" t="s">
        <v>494</v>
      </c>
      <c r="C21" s="14" t="s">
        <v>1039</v>
      </c>
      <c r="D21" s="14" t="s">
        <v>160</v>
      </c>
      <c r="E21" s="14" t="s">
        <v>674</v>
      </c>
      <c r="F21" s="14" t="s">
        <v>535</v>
      </c>
      <c r="G21" s="14" t="s">
        <v>1033</v>
      </c>
      <c r="H21" s="22">
        <v>1</v>
      </c>
    </row>
    <row r="22" spans="1:256">
      <c r="A22" s="178"/>
      <c r="B22" s="14" t="s">
        <v>495</v>
      </c>
      <c r="C22" s="14" t="s">
        <v>1040</v>
      </c>
      <c r="D22" s="14" t="s">
        <v>161</v>
      </c>
      <c r="E22" s="14" t="s">
        <v>685</v>
      </c>
      <c r="F22" s="14" t="s">
        <v>681</v>
      </c>
      <c r="G22" s="14" t="s">
        <v>536</v>
      </c>
      <c r="H22" s="22">
        <v>1</v>
      </c>
    </row>
    <row r="23" spans="1:256">
      <c r="A23" s="177" t="s">
        <v>1019</v>
      </c>
      <c r="B23" s="22" t="s">
        <v>537</v>
      </c>
      <c r="C23" s="22" t="s">
        <v>1036</v>
      </c>
      <c r="D23" s="22" t="s">
        <v>412</v>
      </c>
      <c r="E23" s="22" t="s">
        <v>529</v>
      </c>
      <c r="F23" s="22" t="s">
        <v>538</v>
      </c>
      <c r="G23" s="22" t="s">
        <v>531</v>
      </c>
      <c r="H23" s="22">
        <v>1</v>
      </c>
    </row>
    <row r="24" spans="1:256">
      <c r="A24" s="177"/>
      <c r="B24" s="14" t="s">
        <v>496</v>
      </c>
      <c r="C24" s="14" t="s">
        <v>1039</v>
      </c>
      <c r="D24" s="14" t="s">
        <v>167</v>
      </c>
      <c r="E24" s="14" t="s">
        <v>1031</v>
      </c>
      <c r="F24" s="14" t="s">
        <v>1185</v>
      </c>
      <c r="G24" s="14" t="s">
        <v>673</v>
      </c>
      <c r="H24" s="22">
        <v>0</v>
      </c>
    </row>
    <row r="25" spans="1:256">
      <c r="A25" s="177"/>
      <c r="B25" s="14" t="s">
        <v>497</v>
      </c>
      <c r="C25" s="14" t="s">
        <v>1040</v>
      </c>
      <c r="D25" s="14" t="s">
        <v>208</v>
      </c>
      <c r="E25" s="14" t="s">
        <v>684</v>
      </c>
      <c r="F25" s="14" t="s">
        <v>683</v>
      </c>
      <c r="G25" s="14" t="s">
        <v>679</v>
      </c>
      <c r="H25" s="22">
        <v>0</v>
      </c>
    </row>
    <row r="26" spans="1:256">
      <c r="A26" s="177" t="s">
        <v>245</v>
      </c>
      <c r="B26" s="14" t="s">
        <v>498</v>
      </c>
      <c r="C26" s="14" t="s">
        <v>1036</v>
      </c>
      <c r="D26" s="14" t="s">
        <v>162</v>
      </c>
      <c r="E26" s="14" t="s">
        <v>1013</v>
      </c>
      <c r="F26" s="14" t="s">
        <v>736</v>
      </c>
      <c r="G26" s="14" t="s">
        <v>738</v>
      </c>
      <c r="H26" s="22">
        <v>1</v>
      </c>
      <c r="I26" s="13" t="s">
        <v>818</v>
      </c>
      <c r="J26" s="13" t="s">
        <v>818</v>
      </c>
      <c r="K26" s="13" t="s">
        <v>818</v>
      </c>
      <c r="L26" s="13" t="s">
        <v>818</v>
      </c>
      <c r="M26" s="13" t="s">
        <v>818</v>
      </c>
      <c r="N26" s="13" t="s">
        <v>818</v>
      </c>
      <c r="O26" s="13" t="s">
        <v>818</v>
      </c>
      <c r="P26" s="13" t="s">
        <v>818</v>
      </c>
      <c r="Q26" s="13" t="s">
        <v>818</v>
      </c>
      <c r="R26" s="13" t="s">
        <v>818</v>
      </c>
      <c r="S26" s="13" t="s">
        <v>818</v>
      </c>
      <c r="T26" s="13" t="s">
        <v>818</v>
      </c>
      <c r="U26" s="13" t="s">
        <v>818</v>
      </c>
      <c r="V26" s="13" t="s">
        <v>818</v>
      </c>
      <c r="W26" s="13" t="s">
        <v>818</v>
      </c>
      <c r="X26" s="13" t="s">
        <v>818</v>
      </c>
      <c r="Y26" s="13" t="s">
        <v>818</v>
      </c>
      <c r="Z26" s="13" t="s">
        <v>818</v>
      </c>
      <c r="AA26" s="13" t="s">
        <v>818</v>
      </c>
      <c r="AB26" s="13" t="s">
        <v>818</v>
      </c>
      <c r="AC26" s="13" t="s">
        <v>818</v>
      </c>
      <c r="AD26" s="13" t="s">
        <v>818</v>
      </c>
      <c r="AE26" s="13" t="s">
        <v>818</v>
      </c>
      <c r="AF26" s="13" t="s">
        <v>818</v>
      </c>
      <c r="AG26" s="13" t="s">
        <v>818</v>
      </c>
      <c r="AH26" s="13" t="s">
        <v>818</v>
      </c>
      <c r="AI26" s="13" t="s">
        <v>818</v>
      </c>
      <c r="AJ26" s="13" t="s">
        <v>818</v>
      </c>
      <c r="AK26" s="13" t="s">
        <v>818</v>
      </c>
      <c r="AL26" s="13" t="s">
        <v>818</v>
      </c>
      <c r="AM26" s="13" t="s">
        <v>818</v>
      </c>
      <c r="AN26" s="13" t="s">
        <v>818</v>
      </c>
      <c r="AO26" s="13" t="s">
        <v>818</v>
      </c>
      <c r="AP26" s="13" t="s">
        <v>818</v>
      </c>
      <c r="AQ26" s="13" t="s">
        <v>818</v>
      </c>
      <c r="AR26" s="13" t="s">
        <v>818</v>
      </c>
      <c r="AS26" s="13" t="s">
        <v>818</v>
      </c>
      <c r="AT26" s="13" t="s">
        <v>818</v>
      </c>
      <c r="AU26" s="13" t="s">
        <v>818</v>
      </c>
      <c r="AV26" s="13" t="s">
        <v>818</v>
      </c>
      <c r="AW26" s="13" t="s">
        <v>818</v>
      </c>
      <c r="AX26" s="13" t="s">
        <v>818</v>
      </c>
      <c r="AY26" s="13" t="s">
        <v>818</v>
      </c>
      <c r="AZ26" s="13" t="s">
        <v>818</v>
      </c>
      <c r="BA26" s="13" t="s">
        <v>818</v>
      </c>
      <c r="BB26" s="13" t="s">
        <v>818</v>
      </c>
      <c r="BC26" s="13" t="s">
        <v>818</v>
      </c>
      <c r="BD26" s="13" t="s">
        <v>818</v>
      </c>
      <c r="BE26" s="13" t="s">
        <v>818</v>
      </c>
      <c r="BF26" s="13" t="s">
        <v>818</v>
      </c>
      <c r="BG26" s="13" t="s">
        <v>818</v>
      </c>
      <c r="BH26" s="13" t="s">
        <v>818</v>
      </c>
      <c r="BI26" s="13" t="s">
        <v>818</v>
      </c>
      <c r="BJ26" s="13" t="s">
        <v>818</v>
      </c>
      <c r="BK26" s="13" t="s">
        <v>818</v>
      </c>
      <c r="BL26" s="13" t="s">
        <v>818</v>
      </c>
      <c r="BM26" s="13" t="s">
        <v>818</v>
      </c>
      <c r="BN26" s="13" t="s">
        <v>818</v>
      </c>
      <c r="BO26" s="13" t="s">
        <v>818</v>
      </c>
      <c r="BP26" s="13" t="s">
        <v>818</v>
      </c>
      <c r="BQ26" s="13" t="s">
        <v>818</v>
      </c>
      <c r="BR26" s="13" t="s">
        <v>818</v>
      </c>
      <c r="BS26" s="13" t="s">
        <v>818</v>
      </c>
      <c r="BT26" s="13" t="s">
        <v>818</v>
      </c>
      <c r="BU26" s="13" t="s">
        <v>818</v>
      </c>
      <c r="BV26" s="13" t="s">
        <v>818</v>
      </c>
      <c r="BW26" s="13" t="s">
        <v>818</v>
      </c>
      <c r="BX26" s="13" t="s">
        <v>818</v>
      </c>
      <c r="BY26" s="13" t="s">
        <v>818</v>
      </c>
      <c r="BZ26" s="13" t="s">
        <v>818</v>
      </c>
      <c r="CA26" s="13" t="s">
        <v>818</v>
      </c>
      <c r="CB26" s="13" t="s">
        <v>818</v>
      </c>
      <c r="CC26" s="13" t="s">
        <v>818</v>
      </c>
      <c r="CD26" s="13" t="s">
        <v>818</v>
      </c>
      <c r="CE26" s="13" t="s">
        <v>818</v>
      </c>
      <c r="CF26" s="13" t="s">
        <v>818</v>
      </c>
      <c r="CG26" s="13" t="s">
        <v>818</v>
      </c>
      <c r="CH26" s="13" t="s">
        <v>818</v>
      </c>
      <c r="CI26" s="13" t="s">
        <v>818</v>
      </c>
      <c r="CJ26" s="13" t="s">
        <v>818</v>
      </c>
      <c r="CK26" s="13" t="s">
        <v>818</v>
      </c>
      <c r="CL26" s="13" t="s">
        <v>818</v>
      </c>
      <c r="CM26" s="13" t="s">
        <v>818</v>
      </c>
      <c r="CN26" s="13" t="s">
        <v>818</v>
      </c>
      <c r="CO26" s="13" t="s">
        <v>818</v>
      </c>
      <c r="CP26" s="13" t="s">
        <v>818</v>
      </c>
      <c r="CQ26" s="13" t="s">
        <v>818</v>
      </c>
      <c r="CR26" s="13" t="s">
        <v>818</v>
      </c>
      <c r="CS26" s="13" t="s">
        <v>818</v>
      </c>
      <c r="CT26" s="13" t="s">
        <v>818</v>
      </c>
      <c r="CU26" s="13" t="s">
        <v>818</v>
      </c>
      <c r="CV26" s="13" t="s">
        <v>818</v>
      </c>
      <c r="CW26" s="13" t="s">
        <v>818</v>
      </c>
      <c r="CX26" s="13" t="s">
        <v>818</v>
      </c>
      <c r="CY26" s="13" t="s">
        <v>818</v>
      </c>
      <c r="CZ26" s="13" t="s">
        <v>818</v>
      </c>
      <c r="DA26" s="13" t="s">
        <v>818</v>
      </c>
      <c r="DB26" s="13" t="s">
        <v>818</v>
      </c>
      <c r="DC26" s="13" t="s">
        <v>818</v>
      </c>
      <c r="DD26" s="13" t="s">
        <v>818</v>
      </c>
      <c r="DE26" s="13" t="s">
        <v>818</v>
      </c>
      <c r="DF26" s="13" t="s">
        <v>818</v>
      </c>
      <c r="DG26" s="13" t="s">
        <v>818</v>
      </c>
      <c r="DH26" s="13" t="s">
        <v>818</v>
      </c>
      <c r="DI26" s="13" t="s">
        <v>818</v>
      </c>
      <c r="DJ26" s="13" t="s">
        <v>818</v>
      </c>
      <c r="DK26" s="13" t="s">
        <v>818</v>
      </c>
      <c r="DL26" s="13" t="s">
        <v>818</v>
      </c>
      <c r="DM26" s="13" t="s">
        <v>818</v>
      </c>
      <c r="DN26" s="13" t="s">
        <v>818</v>
      </c>
      <c r="DO26" s="13" t="s">
        <v>818</v>
      </c>
      <c r="DP26" s="13" t="s">
        <v>818</v>
      </c>
      <c r="DQ26" s="13" t="s">
        <v>818</v>
      </c>
      <c r="DR26" s="13" t="s">
        <v>818</v>
      </c>
      <c r="DS26" s="13" t="s">
        <v>818</v>
      </c>
      <c r="DT26" s="13" t="s">
        <v>818</v>
      </c>
      <c r="DU26" s="13" t="s">
        <v>818</v>
      </c>
      <c r="DV26" s="13" t="s">
        <v>818</v>
      </c>
      <c r="DW26" s="13" t="s">
        <v>818</v>
      </c>
      <c r="DX26" s="13" t="s">
        <v>818</v>
      </c>
      <c r="DY26" s="13" t="s">
        <v>818</v>
      </c>
      <c r="DZ26" s="13" t="s">
        <v>818</v>
      </c>
      <c r="EA26" s="13" t="s">
        <v>818</v>
      </c>
      <c r="EB26" s="13" t="s">
        <v>818</v>
      </c>
      <c r="EC26" s="13" t="s">
        <v>818</v>
      </c>
      <c r="ED26" s="13" t="s">
        <v>818</v>
      </c>
      <c r="EE26" s="13" t="s">
        <v>818</v>
      </c>
      <c r="EF26" s="13" t="s">
        <v>818</v>
      </c>
      <c r="EG26" s="13" t="s">
        <v>818</v>
      </c>
      <c r="EH26" s="13" t="s">
        <v>818</v>
      </c>
      <c r="EI26" s="13" t="s">
        <v>818</v>
      </c>
      <c r="EJ26" s="13" t="s">
        <v>818</v>
      </c>
      <c r="EK26" s="13" t="s">
        <v>818</v>
      </c>
      <c r="EL26" s="13" t="s">
        <v>818</v>
      </c>
      <c r="EM26" s="13" t="s">
        <v>818</v>
      </c>
      <c r="EN26" s="13" t="s">
        <v>818</v>
      </c>
      <c r="EO26" s="13" t="s">
        <v>818</v>
      </c>
      <c r="EP26" s="13" t="s">
        <v>818</v>
      </c>
      <c r="EQ26" s="13" t="s">
        <v>818</v>
      </c>
      <c r="ER26" s="13" t="s">
        <v>818</v>
      </c>
      <c r="ES26" s="13" t="s">
        <v>818</v>
      </c>
      <c r="ET26" s="13" t="s">
        <v>818</v>
      </c>
      <c r="EU26" s="13" t="s">
        <v>818</v>
      </c>
      <c r="EV26" s="13" t="s">
        <v>818</v>
      </c>
      <c r="EW26" s="13" t="s">
        <v>818</v>
      </c>
      <c r="EX26" s="13" t="s">
        <v>818</v>
      </c>
      <c r="EY26" s="13" t="s">
        <v>818</v>
      </c>
      <c r="EZ26" s="13" t="s">
        <v>818</v>
      </c>
      <c r="FA26" s="13" t="s">
        <v>818</v>
      </c>
      <c r="FB26" s="13" t="s">
        <v>818</v>
      </c>
      <c r="FC26" s="13" t="s">
        <v>818</v>
      </c>
      <c r="FD26" s="13" t="s">
        <v>818</v>
      </c>
      <c r="FE26" s="13" t="s">
        <v>818</v>
      </c>
      <c r="FF26" s="13" t="s">
        <v>818</v>
      </c>
      <c r="FG26" s="13" t="s">
        <v>818</v>
      </c>
      <c r="FH26" s="13" t="s">
        <v>818</v>
      </c>
      <c r="FI26" s="13" t="s">
        <v>818</v>
      </c>
      <c r="FJ26" s="13" t="s">
        <v>818</v>
      </c>
      <c r="FK26" s="13" t="s">
        <v>818</v>
      </c>
      <c r="FL26" s="13" t="s">
        <v>818</v>
      </c>
      <c r="FM26" s="13" t="s">
        <v>818</v>
      </c>
      <c r="FN26" s="13" t="s">
        <v>818</v>
      </c>
      <c r="FO26" s="13" t="s">
        <v>818</v>
      </c>
      <c r="FP26" s="13" t="s">
        <v>818</v>
      </c>
      <c r="FQ26" s="13" t="s">
        <v>818</v>
      </c>
      <c r="FR26" s="13" t="s">
        <v>818</v>
      </c>
      <c r="FS26" s="13" t="s">
        <v>818</v>
      </c>
      <c r="FT26" s="13" t="s">
        <v>818</v>
      </c>
      <c r="FU26" s="13" t="s">
        <v>818</v>
      </c>
      <c r="FV26" s="13" t="s">
        <v>818</v>
      </c>
      <c r="FW26" s="13" t="s">
        <v>818</v>
      </c>
      <c r="FX26" s="13" t="s">
        <v>818</v>
      </c>
      <c r="FY26" s="13" t="s">
        <v>818</v>
      </c>
      <c r="FZ26" s="13" t="s">
        <v>818</v>
      </c>
      <c r="GA26" s="13" t="s">
        <v>818</v>
      </c>
      <c r="GB26" s="13" t="s">
        <v>818</v>
      </c>
      <c r="GC26" s="13" t="s">
        <v>818</v>
      </c>
      <c r="GD26" s="13" t="s">
        <v>818</v>
      </c>
      <c r="GE26" s="13" t="s">
        <v>818</v>
      </c>
      <c r="GF26" s="13" t="s">
        <v>818</v>
      </c>
      <c r="GG26" s="13" t="s">
        <v>818</v>
      </c>
      <c r="GH26" s="13" t="s">
        <v>818</v>
      </c>
      <c r="GI26" s="13" t="s">
        <v>818</v>
      </c>
      <c r="GJ26" s="13" t="s">
        <v>818</v>
      </c>
      <c r="GK26" s="13" t="s">
        <v>818</v>
      </c>
      <c r="GL26" s="13" t="s">
        <v>818</v>
      </c>
      <c r="GM26" s="13" t="s">
        <v>818</v>
      </c>
      <c r="GN26" s="13" t="s">
        <v>818</v>
      </c>
      <c r="GO26" s="13" t="s">
        <v>818</v>
      </c>
      <c r="GP26" s="13" t="s">
        <v>818</v>
      </c>
      <c r="GQ26" s="13" t="s">
        <v>818</v>
      </c>
      <c r="GR26" s="13" t="s">
        <v>818</v>
      </c>
      <c r="GS26" s="13" t="s">
        <v>818</v>
      </c>
      <c r="GT26" s="13" t="s">
        <v>818</v>
      </c>
      <c r="GU26" s="13" t="s">
        <v>818</v>
      </c>
      <c r="GV26" s="13" t="s">
        <v>818</v>
      </c>
      <c r="GW26" s="13" t="s">
        <v>818</v>
      </c>
      <c r="GX26" s="13" t="s">
        <v>818</v>
      </c>
      <c r="GY26" s="13" t="s">
        <v>818</v>
      </c>
      <c r="GZ26" s="13" t="s">
        <v>818</v>
      </c>
      <c r="HA26" s="13" t="s">
        <v>818</v>
      </c>
      <c r="HB26" s="13" t="s">
        <v>818</v>
      </c>
      <c r="HC26" s="13" t="s">
        <v>818</v>
      </c>
      <c r="HD26" s="13" t="s">
        <v>818</v>
      </c>
      <c r="HE26" s="13" t="s">
        <v>818</v>
      </c>
      <c r="HF26" s="13" t="s">
        <v>818</v>
      </c>
      <c r="HG26" s="13" t="s">
        <v>818</v>
      </c>
      <c r="HH26" s="13" t="s">
        <v>818</v>
      </c>
      <c r="HI26" s="13" t="s">
        <v>818</v>
      </c>
      <c r="HJ26" s="13" t="s">
        <v>818</v>
      </c>
      <c r="HK26" s="13" t="s">
        <v>818</v>
      </c>
      <c r="HL26" s="13" t="s">
        <v>818</v>
      </c>
      <c r="HM26" s="13" t="s">
        <v>818</v>
      </c>
      <c r="HN26" s="13" t="s">
        <v>818</v>
      </c>
      <c r="HO26" s="13" t="s">
        <v>818</v>
      </c>
      <c r="HP26" s="13" t="s">
        <v>818</v>
      </c>
      <c r="HQ26" s="13" t="s">
        <v>818</v>
      </c>
      <c r="HR26" s="13" t="s">
        <v>818</v>
      </c>
      <c r="HS26" s="13" t="s">
        <v>818</v>
      </c>
      <c r="HT26" s="13" t="s">
        <v>818</v>
      </c>
      <c r="HU26" s="13" t="s">
        <v>818</v>
      </c>
      <c r="HV26" s="13" t="s">
        <v>818</v>
      </c>
      <c r="HW26" s="13" t="s">
        <v>818</v>
      </c>
      <c r="HX26" s="13" t="s">
        <v>818</v>
      </c>
      <c r="HY26" s="13" t="s">
        <v>818</v>
      </c>
      <c r="HZ26" s="13" t="s">
        <v>818</v>
      </c>
      <c r="IA26" s="13" t="s">
        <v>818</v>
      </c>
      <c r="IB26" s="13" t="s">
        <v>818</v>
      </c>
      <c r="IC26" s="13" t="s">
        <v>818</v>
      </c>
      <c r="ID26" s="13" t="s">
        <v>818</v>
      </c>
      <c r="IE26" s="13" t="s">
        <v>818</v>
      </c>
      <c r="IF26" s="13" t="s">
        <v>818</v>
      </c>
      <c r="IG26" s="13" t="s">
        <v>818</v>
      </c>
      <c r="IH26" s="13" t="s">
        <v>818</v>
      </c>
      <c r="II26" s="13" t="s">
        <v>818</v>
      </c>
      <c r="IJ26" s="13" t="s">
        <v>818</v>
      </c>
      <c r="IK26" s="13" t="s">
        <v>818</v>
      </c>
      <c r="IL26" s="13" t="s">
        <v>818</v>
      </c>
      <c r="IM26" s="13" t="s">
        <v>818</v>
      </c>
      <c r="IN26" s="13" t="s">
        <v>818</v>
      </c>
      <c r="IO26" s="13" t="s">
        <v>818</v>
      </c>
      <c r="IP26" s="13" t="s">
        <v>818</v>
      </c>
      <c r="IQ26" s="13" t="s">
        <v>818</v>
      </c>
      <c r="IR26" s="13" t="s">
        <v>818</v>
      </c>
      <c r="IS26" s="13" t="s">
        <v>818</v>
      </c>
      <c r="IT26" s="13" t="s">
        <v>818</v>
      </c>
      <c r="IU26" s="13" t="s">
        <v>818</v>
      </c>
      <c r="IV26" s="13" t="s">
        <v>818</v>
      </c>
    </row>
    <row r="27" spans="1:256">
      <c r="A27" s="177"/>
      <c r="B27" s="14" t="s">
        <v>499</v>
      </c>
      <c r="C27" s="14" t="s">
        <v>1039</v>
      </c>
      <c r="D27" s="14" t="s">
        <v>163</v>
      </c>
      <c r="E27" s="14" t="s">
        <v>676</v>
      </c>
      <c r="F27" s="14" t="s">
        <v>1017</v>
      </c>
      <c r="G27" s="14" t="s">
        <v>1018</v>
      </c>
      <c r="H27" s="22">
        <v>1</v>
      </c>
      <c r="I27" s="13" t="s">
        <v>818</v>
      </c>
      <c r="J27" s="13" t="s">
        <v>818</v>
      </c>
      <c r="K27" s="13" t="s">
        <v>818</v>
      </c>
      <c r="L27" s="13" t="s">
        <v>818</v>
      </c>
      <c r="M27" s="13" t="s">
        <v>818</v>
      </c>
      <c r="N27" s="13" t="s">
        <v>818</v>
      </c>
      <c r="O27" s="13" t="s">
        <v>818</v>
      </c>
      <c r="P27" s="13" t="s">
        <v>818</v>
      </c>
      <c r="Q27" s="13" t="s">
        <v>818</v>
      </c>
      <c r="R27" s="13" t="s">
        <v>818</v>
      </c>
      <c r="S27" s="13" t="s">
        <v>818</v>
      </c>
      <c r="T27" s="13" t="s">
        <v>818</v>
      </c>
      <c r="U27" s="13" t="s">
        <v>818</v>
      </c>
      <c r="V27" s="13" t="s">
        <v>818</v>
      </c>
      <c r="W27" s="13" t="s">
        <v>818</v>
      </c>
      <c r="X27" s="13" t="s">
        <v>818</v>
      </c>
      <c r="Y27" s="13" t="s">
        <v>818</v>
      </c>
      <c r="Z27" s="13" t="s">
        <v>818</v>
      </c>
      <c r="AA27" s="13" t="s">
        <v>818</v>
      </c>
      <c r="AB27" s="13" t="s">
        <v>818</v>
      </c>
      <c r="AC27" s="13" t="s">
        <v>818</v>
      </c>
      <c r="AD27" s="13" t="s">
        <v>818</v>
      </c>
      <c r="AE27" s="13" t="s">
        <v>818</v>
      </c>
      <c r="AF27" s="13" t="s">
        <v>818</v>
      </c>
      <c r="AG27" s="13" t="s">
        <v>818</v>
      </c>
      <c r="AH27" s="13" t="s">
        <v>818</v>
      </c>
      <c r="AI27" s="13" t="s">
        <v>818</v>
      </c>
      <c r="AJ27" s="13" t="s">
        <v>818</v>
      </c>
      <c r="AK27" s="13" t="s">
        <v>818</v>
      </c>
      <c r="AL27" s="13" t="s">
        <v>818</v>
      </c>
      <c r="AM27" s="13" t="s">
        <v>818</v>
      </c>
      <c r="AN27" s="13" t="s">
        <v>818</v>
      </c>
      <c r="AO27" s="13" t="s">
        <v>818</v>
      </c>
      <c r="AP27" s="13" t="s">
        <v>818</v>
      </c>
      <c r="AQ27" s="13" t="s">
        <v>818</v>
      </c>
      <c r="AR27" s="13" t="s">
        <v>818</v>
      </c>
      <c r="AS27" s="13" t="s">
        <v>818</v>
      </c>
      <c r="AT27" s="13" t="s">
        <v>818</v>
      </c>
      <c r="AU27" s="13" t="s">
        <v>818</v>
      </c>
      <c r="AV27" s="13" t="s">
        <v>818</v>
      </c>
      <c r="AW27" s="13" t="s">
        <v>818</v>
      </c>
      <c r="AX27" s="13" t="s">
        <v>818</v>
      </c>
      <c r="AY27" s="13" t="s">
        <v>818</v>
      </c>
      <c r="AZ27" s="13" t="s">
        <v>818</v>
      </c>
      <c r="BA27" s="13" t="s">
        <v>818</v>
      </c>
      <c r="BB27" s="13" t="s">
        <v>818</v>
      </c>
      <c r="BC27" s="13" t="s">
        <v>818</v>
      </c>
      <c r="BD27" s="13" t="s">
        <v>818</v>
      </c>
      <c r="BE27" s="13" t="s">
        <v>818</v>
      </c>
      <c r="BF27" s="13" t="s">
        <v>818</v>
      </c>
      <c r="BG27" s="13" t="s">
        <v>818</v>
      </c>
      <c r="BH27" s="13" t="s">
        <v>818</v>
      </c>
      <c r="BI27" s="13" t="s">
        <v>818</v>
      </c>
      <c r="BJ27" s="13" t="s">
        <v>818</v>
      </c>
      <c r="BK27" s="13" t="s">
        <v>818</v>
      </c>
      <c r="BL27" s="13" t="s">
        <v>818</v>
      </c>
      <c r="BM27" s="13" t="s">
        <v>818</v>
      </c>
      <c r="BN27" s="13" t="s">
        <v>818</v>
      </c>
      <c r="BO27" s="13" t="s">
        <v>818</v>
      </c>
      <c r="BP27" s="13" t="s">
        <v>818</v>
      </c>
      <c r="BQ27" s="13" t="s">
        <v>818</v>
      </c>
      <c r="BR27" s="13" t="s">
        <v>818</v>
      </c>
      <c r="BS27" s="13" t="s">
        <v>818</v>
      </c>
      <c r="BT27" s="13" t="s">
        <v>818</v>
      </c>
      <c r="BU27" s="13" t="s">
        <v>818</v>
      </c>
      <c r="BV27" s="13" t="s">
        <v>818</v>
      </c>
      <c r="BW27" s="13" t="s">
        <v>818</v>
      </c>
      <c r="BX27" s="13" t="s">
        <v>818</v>
      </c>
      <c r="BY27" s="13" t="s">
        <v>818</v>
      </c>
      <c r="BZ27" s="13" t="s">
        <v>818</v>
      </c>
      <c r="CA27" s="13" t="s">
        <v>818</v>
      </c>
      <c r="CB27" s="13" t="s">
        <v>818</v>
      </c>
      <c r="CC27" s="13" t="s">
        <v>818</v>
      </c>
      <c r="CD27" s="13" t="s">
        <v>818</v>
      </c>
      <c r="CE27" s="13" t="s">
        <v>818</v>
      </c>
      <c r="CF27" s="13" t="s">
        <v>818</v>
      </c>
      <c r="CG27" s="13" t="s">
        <v>818</v>
      </c>
      <c r="CH27" s="13" t="s">
        <v>818</v>
      </c>
      <c r="CI27" s="13" t="s">
        <v>818</v>
      </c>
      <c r="CJ27" s="13" t="s">
        <v>818</v>
      </c>
      <c r="CK27" s="13" t="s">
        <v>818</v>
      </c>
      <c r="CL27" s="13" t="s">
        <v>818</v>
      </c>
      <c r="CM27" s="13" t="s">
        <v>818</v>
      </c>
      <c r="CN27" s="13" t="s">
        <v>818</v>
      </c>
      <c r="CO27" s="13" t="s">
        <v>818</v>
      </c>
      <c r="CP27" s="13" t="s">
        <v>818</v>
      </c>
      <c r="CQ27" s="13" t="s">
        <v>818</v>
      </c>
      <c r="CR27" s="13" t="s">
        <v>818</v>
      </c>
      <c r="CS27" s="13" t="s">
        <v>818</v>
      </c>
      <c r="CT27" s="13" t="s">
        <v>818</v>
      </c>
      <c r="CU27" s="13" t="s">
        <v>818</v>
      </c>
      <c r="CV27" s="13" t="s">
        <v>818</v>
      </c>
      <c r="CW27" s="13" t="s">
        <v>818</v>
      </c>
      <c r="CX27" s="13" t="s">
        <v>818</v>
      </c>
      <c r="CY27" s="13" t="s">
        <v>818</v>
      </c>
      <c r="CZ27" s="13" t="s">
        <v>818</v>
      </c>
      <c r="DA27" s="13" t="s">
        <v>818</v>
      </c>
      <c r="DB27" s="13" t="s">
        <v>818</v>
      </c>
      <c r="DC27" s="13" t="s">
        <v>818</v>
      </c>
      <c r="DD27" s="13" t="s">
        <v>818</v>
      </c>
      <c r="DE27" s="13" t="s">
        <v>818</v>
      </c>
      <c r="DF27" s="13" t="s">
        <v>818</v>
      </c>
      <c r="DG27" s="13" t="s">
        <v>818</v>
      </c>
      <c r="DH27" s="13" t="s">
        <v>818</v>
      </c>
      <c r="DI27" s="13" t="s">
        <v>818</v>
      </c>
      <c r="DJ27" s="13" t="s">
        <v>818</v>
      </c>
      <c r="DK27" s="13" t="s">
        <v>818</v>
      </c>
      <c r="DL27" s="13" t="s">
        <v>818</v>
      </c>
      <c r="DM27" s="13" t="s">
        <v>818</v>
      </c>
      <c r="DN27" s="13" t="s">
        <v>818</v>
      </c>
      <c r="DO27" s="13" t="s">
        <v>818</v>
      </c>
      <c r="DP27" s="13" t="s">
        <v>818</v>
      </c>
      <c r="DQ27" s="13" t="s">
        <v>818</v>
      </c>
      <c r="DR27" s="13" t="s">
        <v>818</v>
      </c>
      <c r="DS27" s="13" t="s">
        <v>818</v>
      </c>
      <c r="DT27" s="13" t="s">
        <v>818</v>
      </c>
      <c r="DU27" s="13" t="s">
        <v>818</v>
      </c>
      <c r="DV27" s="13" t="s">
        <v>818</v>
      </c>
      <c r="DW27" s="13" t="s">
        <v>818</v>
      </c>
      <c r="DX27" s="13" t="s">
        <v>818</v>
      </c>
      <c r="DY27" s="13" t="s">
        <v>818</v>
      </c>
      <c r="DZ27" s="13" t="s">
        <v>818</v>
      </c>
      <c r="EA27" s="13" t="s">
        <v>818</v>
      </c>
      <c r="EB27" s="13" t="s">
        <v>818</v>
      </c>
      <c r="EC27" s="13" t="s">
        <v>818</v>
      </c>
      <c r="ED27" s="13" t="s">
        <v>818</v>
      </c>
      <c r="EE27" s="13" t="s">
        <v>818</v>
      </c>
      <c r="EF27" s="13" t="s">
        <v>818</v>
      </c>
      <c r="EG27" s="13" t="s">
        <v>818</v>
      </c>
      <c r="EH27" s="13" t="s">
        <v>818</v>
      </c>
      <c r="EI27" s="13" t="s">
        <v>818</v>
      </c>
      <c r="EJ27" s="13" t="s">
        <v>818</v>
      </c>
      <c r="EK27" s="13" t="s">
        <v>818</v>
      </c>
      <c r="EL27" s="13" t="s">
        <v>818</v>
      </c>
      <c r="EM27" s="13" t="s">
        <v>818</v>
      </c>
      <c r="EN27" s="13" t="s">
        <v>818</v>
      </c>
      <c r="EO27" s="13" t="s">
        <v>818</v>
      </c>
      <c r="EP27" s="13" t="s">
        <v>818</v>
      </c>
      <c r="EQ27" s="13" t="s">
        <v>818</v>
      </c>
      <c r="ER27" s="13" t="s">
        <v>818</v>
      </c>
      <c r="ES27" s="13" t="s">
        <v>818</v>
      </c>
      <c r="ET27" s="13" t="s">
        <v>818</v>
      </c>
      <c r="EU27" s="13" t="s">
        <v>818</v>
      </c>
      <c r="EV27" s="13" t="s">
        <v>818</v>
      </c>
      <c r="EW27" s="13" t="s">
        <v>818</v>
      </c>
      <c r="EX27" s="13" t="s">
        <v>818</v>
      </c>
      <c r="EY27" s="13" t="s">
        <v>818</v>
      </c>
      <c r="EZ27" s="13" t="s">
        <v>818</v>
      </c>
      <c r="FA27" s="13" t="s">
        <v>818</v>
      </c>
      <c r="FB27" s="13" t="s">
        <v>818</v>
      </c>
      <c r="FC27" s="13" t="s">
        <v>818</v>
      </c>
      <c r="FD27" s="13" t="s">
        <v>818</v>
      </c>
      <c r="FE27" s="13" t="s">
        <v>818</v>
      </c>
      <c r="FF27" s="13" t="s">
        <v>818</v>
      </c>
      <c r="FG27" s="13" t="s">
        <v>818</v>
      </c>
      <c r="FH27" s="13" t="s">
        <v>818</v>
      </c>
      <c r="FI27" s="13" t="s">
        <v>818</v>
      </c>
      <c r="FJ27" s="13" t="s">
        <v>818</v>
      </c>
      <c r="FK27" s="13" t="s">
        <v>818</v>
      </c>
      <c r="FL27" s="13" t="s">
        <v>818</v>
      </c>
      <c r="FM27" s="13" t="s">
        <v>818</v>
      </c>
      <c r="FN27" s="13" t="s">
        <v>818</v>
      </c>
      <c r="FO27" s="13" t="s">
        <v>818</v>
      </c>
      <c r="FP27" s="13" t="s">
        <v>818</v>
      </c>
      <c r="FQ27" s="13" t="s">
        <v>818</v>
      </c>
      <c r="FR27" s="13" t="s">
        <v>818</v>
      </c>
      <c r="FS27" s="13" t="s">
        <v>818</v>
      </c>
      <c r="FT27" s="13" t="s">
        <v>818</v>
      </c>
      <c r="FU27" s="13" t="s">
        <v>818</v>
      </c>
      <c r="FV27" s="13" t="s">
        <v>818</v>
      </c>
      <c r="FW27" s="13" t="s">
        <v>818</v>
      </c>
      <c r="FX27" s="13" t="s">
        <v>818</v>
      </c>
      <c r="FY27" s="13" t="s">
        <v>818</v>
      </c>
      <c r="FZ27" s="13" t="s">
        <v>818</v>
      </c>
      <c r="GA27" s="13" t="s">
        <v>818</v>
      </c>
      <c r="GB27" s="13" t="s">
        <v>818</v>
      </c>
      <c r="GC27" s="13" t="s">
        <v>818</v>
      </c>
      <c r="GD27" s="13" t="s">
        <v>818</v>
      </c>
      <c r="GE27" s="13" t="s">
        <v>818</v>
      </c>
      <c r="GF27" s="13" t="s">
        <v>818</v>
      </c>
      <c r="GG27" s="13" t="s">
        <v>818</v>
      </c>
      <c r="GH27" s="13" t="s">
        <v>818</v>
      </c>
      <c r="GI27" s="13" t="s">
        <v>818</v>
      </c>
      <c r="GJ27" s="13" t="s">
        <v>818</v>
      </c>
      <c r="GK27" s="13" t="s">
        <v>818</v>
      </c>
      <c r="GL27" s="13" t="s">
        <v>818</v>
      </c>
      <c r="GM27" s="13" t="s">
        <v>818</v>
      </c>
      <c r="GN27" s="13" t="s">
        <v>818</v>
      </c>
      <c r="GO27" s="13" t="s">
        <v>818</v>
      </c>
      <c r="GP27" s="13" t="s">
        <v>818</v>
      </c>
      <c r="GQ27" s="13" t="s">
        <v>818</v>
      </c>
      <c r="GR27" s="13" t="s">
        <v>818</v>
      </c>
      <c r="GS27" s="13" t="s">
        <v>818</v>
      </c>
      <c r="GT27" s="13" t="s">
        <v>818</v>
      </c>
      <c r="GU27" s="13" t="s">
        <v>818</v>
      </c>
      <c r="GV27" s="13" t="s">
        <v>818</v>
      </c>
      <c r="GW27" s="13" t="s">
        <v>818</v>
      </c>
      <c r="GX27" s="13" t="s">
        <v>818</v>
      </c>
      <c r="GY27" s="13" t="s">
        <v>818</v>
      </c>
      <c r="GZ27" s="13" t="s">
        <v>818</v>
      </c>
      <c r="HA27" s="13" t="s">
        <v>818</v>
      </c>
      <c r="HB27" s="13" t="s">
        <v>818</v>
      </c>
      <c r="HC27" s="13" t="s">
        <v>818</v>
      </c>
      <c r="HD27" s="13" t="s">
        <v>818</v>
      </c>
      <c r="HE27" s="13" t="s">
        <v>818</v>
      </c>
      <c r="HF27" s="13" t="s">
        <v>818</v>
      </c>
      <c r="HG27" s="13" t="s">
        <v>818</v>
      </c>
      <c r="HH27" s="13" t="s">
        <v>818</v>
      </c>
      <c r="HI27" s="13" t="s">
        <v>818</v>
      </c>
      <c r="HJ27" s="13" t="s">
        <v>818</v>
      </c>
      <c r="HK27" s="13" t="s">
        <v>818</v>
      </c>
      <c r="HL27" s="13" t="s">
        <v>818</v>
      </c>
      <c r="HM27" s="13" t="s">
        <v>818</v>
      </c>
      <c r="HN27" s="13" t="s">
        <v>818</v>
      </c>
      <c r="HO27" s="13" t="s">
        <v>818</v>
      </c>
      <c r="HP27" s="13" t="s">
        <v>818</v>
      </c>
      <c r="HQ27" s="13" t="s">
        <v>818</v>
      </c>
      <c r="HR27" s="13" t="s">
        <v>818</v>
      </c>
      <c r="HS27" s="13" t="s">
        <v>818</v>
      </c>
      <c r="HT27" s="13" t="s">
        <v>818</v>
      </c>
      <c r="HU27" s="13" t="s">
        <v>818</v>
      </c>
      <c r="HV27" s="13" t="s">
        <v>818</v>
      </c>
      <c r="HW27" s="13" t="s">
        <v>818</v>
      </c>
      <c r="HX27" s="13" t="s">
        <v>818</v>
      </c>
      <c r="HY27" s="13" t="s">
        <v>818</v>
      </c>
      <c r="HZ27" s="13" t="s">
        <v>818</v>
      </c>
      <c r="IA27" s="13" t="s">
        <v>818</v>
      </c>
      <c r="IB27" s="13" t="s">
        <v>818</v>
      </c>
      <c r="IC27" s="13" t="s">
        <v>818</v>
      </c>
      <c r="ID27" s="13" t="s">
        <v>818</v>
      </c>
      <c r="IE27" s="13" t="s">
        <v>818</v>
      </c>
      <c r="IF27" s="13" t="s">
        <v>818</v>
      </c>
      <c r="IG27" s="13" t="s">
        <v>818</v>
      </c>
      <c r="IH27" s="13" t="s">
        <v>818</v>
      </c>
      <c r="II27" s="13" t="s">
        <v>818</v>
      </c>
      <c r="IJ27" s="13" t="s">
        <v>818</v>
      </c>
      <c r="IK27" s="13" t="s">
        <v>818</v>
      </c>
      <c r="IL27" s="13" t="s">
        <v>818</v>
      </c>
      <c r="IM27" s="13" t="s">
        <v>818</v>
      </c>
      <c r="IN27" s="13" t="s">
        <v>818</v>
      </c>
      <c r="IO27" s="13" t="s">
        <v>818</v>
      </c>
      <c r="IP27" s="13" t="s">
        <v>818</v>
      </c>
      <c r="IQ27" s="13" t="s">
        <v>818</v>
      </c>
      <c r="IR27" s="13" t="s">
        <v>818</v>
      </c>
      <c r="IS27" s="13" t="s">
        <v>818</v>
      </c>
      <c r="IT27" s="13" t="s">
        <v>818</v>
      </c>
      <c r="IU27" s="13" t="s">
        <v>818</v>
      </c>
      <c r="IV27" s="13" t="s">
        <v>818</v>
      </c>
    </row>
    <row r="28" spans="1:256">
      <c r="A28" s="177"/>
      <c r="B28" s="14" t="s">
        <v>1260</v>
      </c>
      <c r="C28" s="14" t="s">
        <v>1040</v>
      </c>
      <c r="D28" s="14" t="s">
        <v>164</v>
      </c>
      <c r="E28" s="14" t="s">
        <v>687</v>
      </c>
      <c r="F28" s="14" t="s">
        <v>686</v>
      </c>
      <c r="G28" s="14" t="s">
        <v>688</v>
      </c>
      <c r="H28" s="22">
        <v>1</v>
      </c>
      <c r="I28" s="13" t="s">
        <v>818</v>
      </c>
      <c r="J28" s="13" t="s">
        <v>818</v>
      </c>
      <c r="K28" s="13" t="s">
        <v>818</v>
      </c>
      <c r="L28" s="13" t="s">
        <v>818</v>
      </c>
      <c r="M28" s="13" t="s">
        <v>818</v>
      </c>
      <c r="N28" s="13" t="s">
        <v>818</v>
      </c>
      <c r="O28" s="13" t="s">
        <v>818</v>
      </c>
      <c r="P28" s="13" t="s">
        <v>818</v>
      </c>
      <c r="Q28" s="13" t="s">
        <v>818</v>
      </c>
      <c r="R28" s="13" t="s">
        <v>818</v>
      </c>
      <c r="S28" s="13" t="s">
        <v>818</v>
      </c>
      <c r="T28" s="13" t="s">
        <v>818</v>
      </c>
      <c r="U28" s="13" t="s">
        <v>818</v>
      </c>
      <c r="V28" s="13" t="s">
        <v>818</v>
      </c>
      <c r="W28" s="13" t="s">
        <v>818</v>
      </c>
      <c r="X28" s="13" t="s">
        <v>818</v>
      </c>
      <c r="Y28" s="13" t="s">
        <v>818</v>
      </c>
      <c r="Z28" s="13" t="s">
        <v>818</v>
      </c>
      <c r="AA28" s="13" t="s">
        <v>818</v>
      </c>
      <c r="AB28" s="13" t="s">
        <v>818</v>
      </c>
      <c r="AC28" s="13" t="s">
        <v>818</v>
      </c>
      <c r="AD28" s="13" t="s">
        <v>818</v>
      </c>
      <c r="AE28" s="13" t="s">
        <v>818</v>
      </c>
      <c r="AF28" s="13" t="s">
        <v>818</v>
      </c>
      <c r="AG28" s="13" t="s">
        <v>818</v>
      </c>
      <c r="AH28" s="13" t="s">
        <v>818</v>
      </c>
      <c r="AI28" s="13" t="s">
        <v>818</v>
      </c>
      <c r="AJ28" s="13" t="s">
        <v>818</v>
      </c>
      <c r="AK28" s="13" t="s">
        <v>818</v>
      </c>
      <c r="AL28" s="13" t="s">
        <v>818</v>
      </c>
      <c r="AM28" s="13" t="s">
        <v>818</v>
      </c>
      <c r="AN28" s="13" t="s">
        <v>818</v>
      </c>
      <c r="AO28" s="13" t="s">
        <v>818</v>
      </c>
      <c r="AP28" s="13" t="s">
        <v>818</v>
      </c>
      <c r="AQ28" s="13" t="s">
        <v>818</v>
      </c>
      <c r="AR28" s="13" t="s">
        <v>818</v>
      </c>
      <c r="AS28" s="13" t="s">
        <v>818</v>
      </c>
      <c r="AT28" s="13" t="s">
        <v>818</v>
      </c>
      <c r="AU28" s="13" t="s">
        <v>818</v>
      </c>
      <c r="AV28" s="13" t="s">
        <v>818</v>
      </c>
      <c r="AW28" s="13" t="s">
        <v>818</v>
      </c>
      <c r="AX28" s="13" t="s">
        <v>818</v>
      </c>
      <c r="AY28" s="13" t="s">
        <v>818</v>
      </c>
      <c r="AZ28" s="13" t="s">
        <v>818</v>
      </c>
      <c r="BA28" s="13" t="s">
        <v>818</v>
      </c>
      <c r="BB28" s="13" t="s">
        <v>818</v>
      </c>
      <c r="BC28" s="13" t="s">
        <v>818</v>
      </c>
      <c r="BD28" s="13" t="s">
        <v>818</v>
      </c>
      <c r="BE28" s="13" t="s">
        <v>818</v>
      </c>
      <c r="BF28" s="13" t="s">
        <v>818</v>
      </c>
      <c r="BG28" s="13" t="s">
        <v>818</v>
      </c>
      <c r="BH28" s="13" t="s">
        <v>818</v>
      </c>
      <c r="BI28" s="13" t="s">
        <v>818</v>
      </c>
      <c r="BJ28" s="13" t="s">
        <v>818</v>
      </c>
      <c r="BK28" s="13" t="s">
        <v>818</v>
      </c>
      <c r="BL28" s="13" t="s">
        <v>818</v>
      </c>
      <c r="BM28" s="13" t="s">
        <v>818</v>
      </c>
      <c r="BN28" s="13" t="s">
        <v>818</v>
      </c>
      <c r="BO28" s="13" t="s">
        <v>818</v>
      </c>
      <c r="BP28" s="13" t="s">
        <v>818</v>
      </c>
      <c r="BQ28" s="13" t="s">
        <v>818</v>
      </c>
      <c r="BR28" s="13" t="s">
        <v>818</v>
      </c>
      <c r="BS28" s="13" t="s">
        <v>818</v>
      </c>
      <c r="BT28" s="13" t="s">
        <v>818</v>
      </c>
      <c r="BU28" s="13" t="s">
        <v>818</v>
      </c>
      <c r="BV28" s="13" t="s">
        <v>818</v>
      </c>
      <c r="BW28" s="13" t="s">
        <v>818</v>
      </c>
      <c r="BX28" s="13" t="s">
        <v>818</v>
      </c>
      <c r="BY28" s="13" t="s">
        <v>818</v>
      </c>
      <c r="BZ28" s="13" t="s">
        <v>818</v>
      </c>
      <c r="CA28" s="13" t="s">
        <v>818</v>
      </c>
      <c r="CB28" s="13" t="s">
        <v>818</v>
      </c>
      <c r="CC28" s="13" t="s">
        <v>818</v>
      </c>
      <c r="CD28" s="13" t="s">
        <v>818</v>
      </c>
      <c r="CE28" s="13" t="s">
        <v>818</v>
      </c>
      <c r="CF28" s="13" t="s">
        <v>818</v>
      </c>
      <c r="CG28" s="13" t="s">
        <v>818</v>
      </c>
      <c r="CH28" s="13" t="s">
        <v>818</v>
      </c>
      <c r="CI28" s="13" t="s">
        <v>818</v>
      </c>
      <c r="CJ28" s="13" t="s">
        <v>818</v>
      </c>
      <c r="CK28" s="13" t="s">
        <v>818</v>
      </c>
      <c r="CL28" s="13" t="s">
        <v>818</v>
      </c>
      <c r="CM28" s="13" t="s">
        <v>818</v>
      </c>
      <c r="CN28" s="13" t="s">
        <v>818</v>
      </c>
      <c r="CO28" s="13" t="s">
        <v>818</v>
      </c>
      <c r="CP28" s="13" t="s">
        <v>818</v>
      </c>
      <c r="CQ28" s="13" t="s">
        <v>818</v>
      </c>
      <c r="CR28" s="13" t="s">
        <v>818</v>
      </c>
      <c r="CS28" s="13" t="s">
        <v>818</v>
      </c>
      <c r="CT28" s="13" t="s">
        <v>818</v>
      </c>
      <c r="CU28" s="13" t="s">
        <v>818</v>
      </c>
      <c r="CV28" s="13" t="s">
        <v>818</v>
      </c>
      <c r="CW28" s="13" t="s">
        <v>818</v>
      </c>
      <c r="CX28" s="13" t="s">
        <v>818</v>
      </c>
      <c r="CY28" s="13" t="s">
        <v>818</v>
      </c>
      <c r="CZ28" s="13" t="s">
        <v>818</v>
      </c>
      <c r="DA28" s="13" t="s">
        <v>818</v>
      </c>
      <c r="DB28" s="13" t="s">
        <v>818</v>
      </c>
      <c r="DC28" s="13" t="s">
        <v>818</v>
      </c>
      <c r="DD28" s="13" t="s">
        <v>818</v>
      </c>
      <c r="DE28" s="13" t="s">
        <v>818</v>
      </c>
      <c r="DF28" s="13" t="s">
        <v>818</v>
      </c>
      <c r="DG28" s="13" t="s">
        <v>818</v>
      </c>
      <c r="DH28" s="13" t="s">
        <v>818</v>
      </c>
      <c r="DI28" s="13" t="s">
        <v>818</v>
      </c>
      <c r="DJ28" s="13" t="s">
        <v>818</v>
      </c>
      <c r="DK28" s="13" t="s">
        <v>818</v>
      </c>
      <c r="DL28" s="13" t="s">
        <v>818</v>
      </c>
      <c r="DM28" s="13" t="s">
        <v>818</v>
      </c>
      <c r="DN28" s="13" t="s">
        <v>818</v>
      </c>
      <c r="DO28" s="13" t="s">
        <v>818</v>
      </c>
      <c r="DP28" s="13" t="s">
        <v>818</v>
      </c>
      <c r="DQ28" s="13" t="s">
        <v>818</v>
      </c>
      <c r="DR28" s="13" t="s">
        <v>818</v>
      </c>
      <c r="DS28" s="13" t="s">
        <v>818</v>
      </c>
      <c r="DT28" s="13" t="s">
        <v>818</v>
      </c>
      <c r="DU28" s="13" t="s">
        <v>818</v>
      </c>
      <c r="DV28" s="13" t="s">
        <v>818</v>
      </c>
      <c r="DW28" s="13" t="s">
        <v>818</v>
      </c>
      <c r="DX28" s="13" t="s">
        <v>818</v>
      </c>
      <c r="DY28" s="13" t="s">
        <v>818</v>
      </c>
      <c r="DZ28" s="13" t="s">
        <v>818</v>
      </c>
      <c r="EA28" s="13" t="s">
        <v>818</v>
      </c>
      <c r="EB28" s="13" t="s">
        <v>818</v>
      </c>
      <c r="EC28" s="13" t="s">
        <v>818</v>
      </c>
      <c r="ED28" s="13" t="s">
        <v>818</v>
      </c>
      <c r="EE28" s="13" t="s">
        <v>818</v>
      </c>
      <c r="EF28" s="13" t="s">
        <v>818</v>
      </c>
      <c r="EG28" s="13" t="s">
        <v>818</v>
      </c>
      <c r="EH28" s="13" t="s">
        <v>818</v>
      </c>
      <c r="EI28" s="13" t="s">
        <v>818</v>
      </c>
      <c r="EJ28" s="13" t="s">
        <v>818</v>
      </c>
      <c r="EK28" s="13" t="s">
        <v>818</v>
      </c>
      <c r="EL28" s="13" t="s">
        <v>818</v>
      </c>
      <c r="EM28" s="13" t="s">
        <v>818</v>
      </c>
      <c r="EN28" s="13" t="s">
        <v>818</v>
      </c>
      <c r="EO28" s="13" t="s">
        <v>818</v>
      </c>
      <c r="EP28" s="13" t="s">
        <v>818</v>
      </c>
      <c r="EQ28" s="13" t="s">
        <v>818</v>
      </c>
      <c r="ER28" s="13" t="s">
        <v>818</v>
      </c>
      <c r="ES28" s="13" t="s">
        <v>818</v>
      </c>
      <c r="ET28" s="13" t="s">
        <v>818</v>
      </c>
      <c r="EU28" s="13" t="s">
        <v>818</v>
      </c>
      <c r="EV28" s="13" t="s">
        <v>818</v>
      </c>
      <c r="EW28" s="13" t="s">
        <v>818</v>
      </c>
      <c r="EX28" s="13" t="s">
        <v>818</v>
      </c>
      <c r="EY28" s="13" t="s">
        <v>818</v>
      </c>
      <c r="EZ28" s="13" t="s">
        <v>818</v>
      </c>
      <c r="FA28" s="13" t="s">
        <v>818</v>
      </c>
      <c r="FB28" s="13" t="s">
        <v>818</v>
      </c>
      <c r="FC28" s="13" t="s">
        <v>818</v>
      </c>
      <c r="FD28" s="13" t="s">
        <v>818</v>
      </c>
      <c r="FE28" s="13" t="s">
        <v>818</v>
      </c>
      <c r="FF28" s="13" t="s">
        <v>818</v>
      </c>
      <c r="FG28" s="13" t="s">
        <v>818</v>
      </c>
      <c r="FH28" s="13" t="s">
        <v>818</v>
      </c>
      <c r="FI28" s="13" t="s">
        <v>818</v>
      </c>
      <c r="FJ28" s="13" t="s">
        <v>818</v>
      </c>
      <c r="FK28" s="13" t="s">
        <v>818</v>
      </c>
      <c r="FL28" s="13" t="s">
        <v>818</v>
      </c>
      <c r="FM28" s="13" t="s">
        <v>818</v>
      </c>
      <c r="FN28" s="13" t="s">
        <v>818</v>
      </c>
      <c r="FO28" s="13" t="s">
        <v>818</v>
      </c>
      <c r="FP28" s="13" t="s">
        <v>818</v>
      </c>
      <c r="FQ28" s="13" t="s">
        <v>818</v>
      </c>
      <c r="FR28" s="13" t="s">
        <v>818</v>
      </c>
      <c r="FS28" s="13" t="s">
        <v>818</v>
      </c>
      <c r="FT28" s="13" t="s">
        <v>818</v>
      </c>
      <c r="FU28" s="13" t="s">
        <v>818</v>
      </c>
      <c r="FV28" s="13" t="s">
        <v>818</v>
      </c>
      <c r="FW28" s="13" t="s">
        <v>818</v>
      </c>
      <c r="FX28" s="13" t="s">
        <v>818</v>
      </c>
      <c r="FY28" s="13" t="s">
        <v>818</v>
      </c>
      <c r="FZ28" s="13" t="s">
        <v>818</v>
      </c>
      <c r="GA28" s="13" t="s">
        <v>818</v>
      </c>
      <c r="GB28" s="13" t="s">
        <v>818</v>
      </c>
      <c r="GC28" s="13" t="s">
        <v>818</v>
      </c>
      <c r="GD28" s="13" t="s">
        <v>818</v>
      </c>
      <c r="GE28" s="13" t="s">
        <v>818</v>
      </c>
      <c r="GF28" s="13" t="s">
        <v>818</v>
      </c>
      <c r="GG28" s="13" t="s">
        <v>818</v>
      </c>
      <c r="GH28" s="13" t="s">
        <v>818</v>
      </c>
      <c r="GI28" s="13" t="s">
        <v>818</v>
      </c>
      <c r="GJ28" s="13" t="s">
        <v>818</v>
      </c>
      <c r="GK28" s="13" t="s">
        <v>818</v>
      </c>
      <c r="GL28" s="13" t="s">
        <v>818</v>
      </c>
      <c r="GM28" s="13" t="s">
        <v>818</v>
      </c>
      <c r="GN28" s="13" t="s">
        <v>818</v>
      </c>
      <c r="GO28" s="13" t="s">
        <v>818</v>
      </c>
      <c r="GP28" s="13" t="s">
        <v>818</v>
      </c>
      <c r="GQ28" s="13" t="s">
        <v>818</v>
      </c>
      <c r="GR28" s="13" t="s">
        <v>818</v>
      </c>
      <c r="GS28" s="13" t="s">
        <v>818</v>
      </c>
      <c r="GT28" s="13" t="s">
        <v>818</v>
      </c>
      <c r="GU28" s="13" t="s">
        <v>818</v>
      </c>
      <c r="GV28" s="13" t="s">
        <v>818</v>
      </c>
      <c r="GW28" s="13" t="s">
        <v>818</v>
      </c>
      <c r="GX28" s="13" t="s">
        <v>818</v>
      </c>
      <c r="GY28" s="13" t="s">
        <v>818</v>
      </c>
      <c r="GZ28" s="13" t="s">
        <v>818</v>
      </c>
      <c r="HA28" s="13" t="s">
        <v>818</v>
      </c>
      <c r="HB28" s="13" t="s">
        <v>818</v>
      </c>
      <c r="HC28" s="13" t="s">
        <v>818</v>
      </c>
      <c r="HD28" s="13" t="s">
        <v>818</v>
      </c>
      <c r="HE28" s="13" t="s">
        <v>818</v>
      </c>
      <c r="HF28" s="13" t="s">
        <v>818</v>
      </c>
      <c r="HG28" s="13" t="s">
        <v>818</v>
      </c>
      <c r="HH28" s="13" t="s">
        <v>818</v>
      </c>
      <c r="HI28" s="13" t="s">
        <v>818</v>
      </c>
      <c r="HJ28" s="13" t="s">
        <v>818</v>
      </c>
      <c r="HK28" s="13" t="s">
        <v>818</v>
      </c>
      <c r="HL28" s="13" t="s">
        <v>818</v>
      </c>
      <c r="HM28" s="13" t="s">
        <v>818</v>
      </c>
      <c r="HN28" s="13" t="s">
        <v>818</v>
      </c>
      <c r="HO28" s="13" t="s">
        <v>818</v>
      </c>
      <c r="HP28" s="13" t="s">
        <v>818</v>
      </c>
      <c r="HQ28" s="13" t="s">
        <v>818</v>
      </c>
      <c r="HR28" s="13" t="s">
        <v>818</v>
      </c>
      <c r="HS28" s="13" t="s">
        <v>818</v>
      </c>
      <c r="HT28" s="13" t="s">
        <v>818</v>
      </c>
      <c r="HU28" s="13" t="s">
        <v>818</v>
      </c>
      <c r="HV28" s="13" t="s">
        <v>818</v>
      </c>
      <c r="HW28" s="13" t="s">
        <v>818</v>
      </c>
      <c r="HX28" s="13" t="s">
        <v>818</v>
      </c>
      <c r="HY28" s="13" t="s">
        <v>818</v>
      </c>
      <c r="HZ28" s="13" t="s">
        <v>818</v>
      </c>
      <c r="IA28" s="13" t="s">
        <v>818</v>
      </c>
      <c r="IB28" s="13" t="s">
        <v>818</v>
      </c>
      <c r="IC28" s="13" t="s">
        <v>818</v>
      </c>
      <c r="ID28" s="13" t="s">
        <v>818</v>
      </c>
      <c r="IE28" s="13" t="s">
        <v>818</v>
      </c>
      <c r="IF28" s="13" t="s">
        <v>818</v>
      </c>
      <c r="IG28" s="13" t="s">
        <v>818</v>
      </c>
      <c r="IH28" s="13" t="s">
        <v>818</v>
      </c>
      <c r="II28" s="13" t="s">
        <v>818</v>
      </c>
      <c r="IJ28" s="13" t="s">
        <v>818</v>
      </c>
      <c r="IK28" s="13" t="s">
        <v>818</v>
      </c>
      <c r="IL28" s="13" t="s">
        <v>818</v>
      </c>
      <c r="IM28" s="13" t="s">
        <v>818</v>
      </c>
      <c r="IN28" s="13" t="s">
        <v>818</v>
      </c>
      <c r="IO28" s="13" t="s">
        <v>818</v>
      </c>
      <c r="IP28" s="13" t="s">
        <v>818</v>
      </c>
      <c r="IQ28" s="13" t="s">
        <v>818</v>
      </c>
      <c r="IR28" s="13" t="s">
        <v>818</v>
      </c>
      <c r="IS28" s="13" t="s">
        <v>818</v>
      </c>
      <c r="IT28" s="13" t="s">
        <v>818</v>
      </c>
      <c r="IU28" s="13" t="s">
        <v>818</v>
      </c>
      <c r="IV28" s="13" t="s">
        <v>818</v>
      </c>
    </row>
    <row r="29" spans="1:256">
      <c r="A29" s="177" t="s">
        <v>817</v>
      </c>
      <c r="B29" s="22" t="s">
        <v>279</v>
      </c>
      <c r="C29" s="22" t="s">
        <v>1036</v>
      </c>
      <c r="D29" s="22" t="s">
        <v>752</v>
      </c>
      <c r="E29" s="22" t="s">
        <v>988</v>
      </c>
      <c r="F29" s="22" t="s">
        <v>1015</v>
      </c>
      <c r="G29" s="22" t="s">
        <v>1012</v>
      </c>
      <c r="H29" s="22">
        <v>1</v>
      </c>
      <c r="I29" s="13" t="s">
        <v>818</v>
      </c>
      <c r="J29" s="13" t="s">
        <v>818</v>
      </c>
      <c r="K29" s="13" t="s">
        <v>818</v>
      </c>
      <c r="L29" s="13" t="s">
        <v>818</v>
      </c>
      <c r="M29" s="13" t="s">
        <v>818</v>
      </c>
      <c r="N29" s="13" t="s">
        <v>818</v>
      </c>
      <c r="O29" s="13" t="s">
        <v>818</v>
      </c>
      <c r="P29" s="13" t="s">
        <v>818</v>
      </c>
      <c r="Q29" s="13" t="s">
        <v>818</v>
      </c>
      <c r="R29" s="13" t="s">
        <v>818</v>
      </c>
      <c r="S29" s="13" t="s">
        <v>818</v>
      </c>
      <c r="T29" s="13" t="s">
        <v>818</v>
      </c>
      <c r="U29" s="13" t="s">
        <v>818</v>
      </c>
      <c r="V29" s="13" t="s">
        <v>818</v>
      </c>
      <c r="W29" s="13" t="s">
        <v>818</v>
      </c>
      <c r="X29" s="13" t="s">
        <v>818</v>
      </c>
      <c r="Y29" s="13" t="s">
        <v>818</v>
      </c>
      <c r="Z29" s="13" t="s">
        <v>818</v>
      </c>
      <c r="AA29" s="13" t="s">
        <v>818</v>
      </c>
      <c r="AB29" s="13" t="s">
        <v>818</v>
      </c>
      <c r="AC29" s="13" t="s">
        <v>818</v>
      </c>
      <c r="AD29" s="13" t="s">
        <v>818</v>
      </c>
      <c r="AE29" s="13" t="s">
        <v>818</v>
      </c>
      <c r="AF29" s="13" t="s">
        <v>818</v>
      </c>
      <c r="AG29" s="13" t="s">
        <v>818</v>
      </c>
      <c r="AH29" s="13" t="s">
        <v>818</v>
      </c>
      <c r="AI29" s="13" t="s">
        <v>818</v>
      </c>
      <c r="AJ29" s="13" t="s">
        <v>818</v>
      </c>
      <c r="AK29" s="13" t="s">
        <v>818</v>
      </c>
      <c r="AL29" s="13" t="s">
        <v>818</v>
      </c>
      <c r="AM29" s="13" t="s">
        <v>818</v>
      </c>
      <c r="AN29" s="13" t="s">
        <v>818</v>
      </c>
      <c r="AO29" s="13" t="s">
        <v>818</v>
      </c>
      <c r="AP29" s="13" t="s">
        <v>818</v>
      </c>
      <c r="AQ29" s="13" t="s">
        <v>818</v>
      </c>
      <c r="AR29" s="13" t="s">
        <v>818</v>
      </c>
      <c r="AS29" s="13" t="s">
        <v>818</v>
      </c>
      <c r="AT29" s="13" t="s">
        <v>818</v>
      </c>
      <c r="AU29" s="13" t="s">
        <v>818</v>
      </c>
      <c r="AV29" s="13" t="s">
        <v>818</v>
      </c>
      <c r="AW29" s="13" t="s">
        <v>818</v>
      </c>
      <c r="AX29" s="13" t="s">
        <v>818</v>
      </c>
      <c r="AY29" s="13" t="s">
        <v>818</v>
      </c>
      <c r="AZ29" s="13" t="s">
        <v>818</v>
      </c>
      <c r="BA29" s="13" t="s">
        <v>818</v>
      </c>
      <c r="BB29" s="13" t="s">
        <v>818</v>
      </c>
      <c r="BC29" s="13" t="s">
        <v>818</v>
      </c>
      <c r="BD29" s="13" t="s">
        <v>818</v>
      </c>
      <c r="BE29" s="13" t="s">
        <v>818</v>
      </c>
      <c r="BF29" s="13" t="s">
        <v>818</v>
      </c>
      <c r="BG29" s="13" t="s">
        <v>818</v>
      </c>
      <c r="BH29" s="13" t="s">
        <v>818</v>
      </c>
      <c r="BI29" s="13" t="s">
        <v>818</v>
      </c>
      <c r="BJ29" s="13" t="s">
        <v>818</v>
      </c>
      <c r="BK29" s="13" t="s">
        <v>818</v>
      </c>
      <c r="BL29" s="13" t="s">
        <v>818</v>
      </c>
      <c r="BM29" s="13" t="s">
        <v>818</v>
      </c>
      <c r="BN29" s="13" t="s">
        <v>818</v>
      </c>
      <c r="BO29" s="13" t="s">
        <v>818</v>
      </c>
      <c r="BP29" s="13" t="s">
        <v>818</v>
      </c>
      <c r="BQ29" s="13" t="s">
        <v>818</v>
      </c>
      <c r="BR29" s="13" t="s">
        <v>818</v>
      </c>
      <c r="BS29" s="13" t="s">
        <v>818</v>
      </c>
      <c r="BT29" s="13" t="s">
        <v>818</v>
      </c>
      <c r="BU29" s="13" t="s">
        <v>818</v>
      </c>
      <c r="BV29" s="13" t="s">
        <v>818</v>
      </c>
      <c r="BW29" s="13" t="s">
        <v>818</v>
      </c>
      <c r="BX29" s="13" t="s">
        <v>818</v>
      </c>
      <c r="BY29" s="13" t="s">
        <v>818</v>
      </c>
      <c r="BZ29" s="13" t="s">
        <v>818</v>
      </c>
      <c r="CA29" s="13" t="s">
        <v>818</v>
      </c>
      <c r="CB29" s="13" t="s">
        <v>818</v>
      </c>
      <c r="CC29" s="13" t="s">
        <v>818</v>
      </c>
      <c r="CD29" s="13" t="s">
        <v>818</v>
      </c>
      <c r="CE29" s="13" t="s">
        <v>818</v>
      </c>
      <c r="CF29" s="13" t="s">
        <v>818</v>
      </c>
      <c r="CG29" s="13" t="s">
        <v>818</v>
      </c>
      <c r="CH29" s="13" t="s">
        <v>818</v>
      </c>
      <c r="CI29" s="13" t="s">
        <v>818</v>
      </c>
      <c r="CJ29" s="13" t="s">
        <v>818</v>
      </c>
      <c r="CK29" s="13" t="s">
        <v>818</v>
      </c>
      <c r="CL29" s="13" t="s">
        <v>818</v>
      </c>
      <c r="CM29" s="13" t="s">
        <v>818</v>
      </c>
      <c r="CN29" s="13" t="s">
        <v>818</v>
      </c>
      <c r="CO29" s="13" t="s">
        <v>818</v>
      </c>
      <c r="CP29" s="13" t="s">
        <v>818</v>
      </c>
      <c r="CQ29" s="13" t="s">
        <v>818</v>
      </c>
      <c r="CR29" s="13" t="s">
        <v>818</v>
      </c>
      <c r="CS29" s="13" t="s">
        <v>818</v>
      </c>
      <c r="CT29" s="13" t="s">
        <v>818</v>
      </c>
      <c r="CU29" s="13" t="s">
        <v>818</v>
      </c>
      <c r="CV29" s="13" t="s">
        <v>818</v>
      </c>
      <c r="CW29" s="13" t="s">
        <v>818</v>
      </c>
      <c r="CX29" s="13" t="s">
        <v>818</v>
      </c>
      <c r="CY29" s="13" t="s">
        <v>818</v>
      </c>
      <c r="CZ29" s="13" t="s">
        <v>818</v>
      </c>
      <c r="DA29" s="13" t="s">
        <v>818</v>
      </c>
      <c r="DB29" s="13" t="s">
        <v>818</v>
      </c>
      <c r="DC29" s="13" t="s">
        <v>818</v>
      </c>
      <c r="DD29" s="13" t="s">
        <v>818</v>
      </c>
      <c r="DE29" s="13" t="s">
        <v>818</v>
      </c>
      <c r="DF29" s="13" t="s">
        <v>818</v>
      </c>
      <c r="DG29" s="13" t="s">
        <v>818</v>
      </c>
      <c r="DH29" s="13" t="s">
        <v>818</v>
      </c>
      <c r="DI29" s="13" t="s">
        <v>818</v>
      </c>
      <c r="DJ29" s="13" t="s">
        <v>818</v>
      </c>
      <c r="DK29" s="13" t="s">
        <v>818</v>
      </c>
      <c r="DL29" s="13" t="s">
        <v>818</v>
      </c>
      <c r="DM29" s="13" t="s">
        <v>818</v>
      </c>
      <c r="DN29" s="13" t="s">
        <v>818</v>
      </c>
      <c r="DO29" s="13" t="s">
        <v>818</v>
      </c>
      <c r="DP29" s="13" t="s">
        <v>818</v>
      </c>
      <c r="DQ29" s="13" t="s">
        <v>818</v>
      </c>
      <c r="DR29" s="13" t="s">
        <v>818</v>
      </c>
      <c r="DS29" s="13" t="s">
        <v>818</v>
      </c>
      <c r="DT29" s="13" t="s">
        <v>818</v>
      </c>
      <c r="DU29" s="13" t="s">
        <v>818</v>
      </c>
      <c r="DV29" s="13" t="s">
        <v>818</v>
      </c>
      <c r="DW29" s="13" t="s">
        <v>818</v>
      </c>
      <c r="DX29" s="13" t="s">
        <v>818</v>
      </c>
      <c r="DY29" s="13" t="s">
        <v>818</v>
      </c>
      <c r="DZ29" s="13" t="s">
        <v>818</v>
      </c>
      <c r="EA29" s="13" t="s">
        <v>818</v>
      </c>
      <c r="EB29" s="13" t="s">
        <v>818</v>
      </c>
      <c r="EC29" s="13" t="s">
        <v>818</v>
      </c>
      <c r="ED29" s="13" t="s">
        <v>818</v>
      </c>
      <c r="EE29" s="13" t="s">
        <v>818</v>
      </c>
      <c r="EF29" s="13" t="s">
        <v>818</v>
      </c>
      <c r="EG29" s="13" t="s">
        <v>818</v>
      </c>
      <c r="EH29" s="13" t="s">
        <v>818</v>
      </c>
      <c r="EI29" s="13" t="s">
        <v>818</v>
      </c>
      <c r="EJ29" s="13" t="s">
        <v>818</v>
      </c>
      <c r="EK29" s="13" t="s">
        <v>818</v>
      </c>
      <c r="EL29" s="13" t="s">
        <v>818</v>
      </c>
      <c r="EM29" s="13" t="s">
        <v>818</v>
      </c>
      <c r="EN29" s="13" t="s">
        <v>818</v>
      </c>
      <c r="EO29" s="13" t="s">
        <v>818</v>
      </c>
      <c r="EP29" s="13" t="s">
        <v>818</v>
      </c>
      <c r="EQ29" s="13" t="s">
        <v>818</v>
      </c>
      <c r="ER29" s="13" t="s">
        <v>818</v>
      </c>
      <c r="ES29" s="13" t="s">
        <v>818</v>
      </c>
      <c r="ET29" s="13" t="s">
        <v>818</v>
      </c>
      <c r="EU29" s="13" t="s">
        <v>818</v>
      </c>
      <c r="EV29" s="13" t="s">
        <v>818</v>
      </c>
      <c r="EW29" s="13" t="s">
        <v>818</v>
      </c>
      <c r="EX29" s="13" t="s">
        <v>818</v>
      </c>
      <c r="EY29" s="13" t="s">
        <v>818</v>
      </c>
      <c r="EZ29" s="13" t="s">
        <v>818</v>
      </c>
      <c r="FA29" s="13" t="s">
        <v>818</v>
      </c>
      <c r="FB29" s="13" t="s">
        <v>818</v>
      </c>
      <c r="FC29" s="13" t="s">
        <v>818</v>
      </c>
      <c r="FD29" s="13" t="s">
        <v>818</v>
      </c>
      <c r="FE29" s="13" t="s">
        <v>818</v>
      </c>
      <c r="FF29" s="13" t="s">
        <v>818</v>
      </c>
      <c r="FG29" s="13" t="s">
        <v>818</v>
      </c>
      <c r="FH29" s="13" t="s">
        <v>818</v>
      </c>
      <c r="FI29" s="13" t="s">
        <v>818</v>
      </c>
      <c r="FJ29" s="13" t="s">
        <v>818</v>
      </c>
      <c r="FK29" s="13" t="s">
        <v>818</v>
      </c>
      <c r="FL29" s="13" t="s">
        <v>818</v>
      </c>
      <c r="FM29" s="13" t="s">
        <v>818</v>
      </c>
      <c r="FN29" s="13" t="s">
        <v>818</v>
      </c>
      <c r="FO29" s="13" t="s">
        <v>818</v>
      </c>
      <c r="FP29" s="13" t="s">
        <v>818</v>
      </c>
      <c r="FQ29" s="13" t="s">
        <v>818</v>
      </c>
      <c r="FR29" s="13" t="s">
        <v>818</v>
      </c>
      <c r="FS29" s="13" t="s">
        <v>818</v>
      </c>
      <c r="FT29" s="13" t="s">
        <v>818</v>
      </c>
      <c r="FU29" s="13" t="s">
        <v>818</v>
      </c>
      <c r="FV29" s="13" t="s">
        <v>818</v>
      </c>
      <c r="FW29" s="13" t="s">
        <v>818</v>
      </c>
      <c r="FX29" s="13" t="s">
        <v>818</v>
      </c>
      <c r="FY29" s="13" t="s">
        <v>818</v>
      </c>
      <c r="FZ29" s="13" t="s">
        <v>818</v>
      </c>
      <c r="GA29" s="13" t="s">
        <v>818</v>
      </c>
      <c r="GB29" s="13" t="s">
        <v>818</v>
      </c>
      <c r="GC29" s="13" t="s">
        <v>818</v>
      </c>
      <c r="GD29" s="13" t="s">
        <v>818</v>
      </c>
      <c r="GE29" s="13" t="s">
        <v>818</v>
      </c>
      <c r="GF29" s="13" t="s">
        <v>818</v>
      </c>
      <c r="GG29" s="13" t="s">
        <v>818</v>
      </c>
      <c r="GH29" s="13" t="s">
        <v>818</v>
      </c>
      <c r="GI29" s="13" t="s">
        <v>818</v>
      </c>
      <c r="GJ29" s="13" t="s">
        <v>818</v>
      </c>
      <c r="GK29" s="13" t="s">
        <v>818</v>
      </c>
      <c r="GL29" s="13" t="s">
        <v>818</v>
      </c>
      <c r="GM29" s="13" t="s">
        <v>818</v>
      </c>
      <c r="GN29" s="13" t="s">
        <v>818</v>
      </c>
      <c r="GO29" s="13" t="s">
        <v>818</v>
      </c>
      <c r="GP29" s="13" t="s">
        <v>818</v>
      </c>
      <c r="GQ29" s="13" t="s">
        <v>818</v>
      </c>
      <c r="GR29" s="13" t="s">
        <v>818</v>
      </c>
      <c r="GS29" s="13" t="s">
        <v>818</v>
      </c>
      <c r="GT29" s="13" t="s">
        <v>818</v>
      </c>
      <c r="GU29" s="13" t="s">
        <v>818</v>
      </c>
      <c r="GV29" s="13" t="s">
        <v>818</v>
      </c>
      <c r="GW29" s="13" t="s">
        <v>818</v>
      </c>
      <c r="GX29" s="13" t="s">
        <v>818</v>
      </c>
      <c r="GY29" s="13" t="s">
        <v>818</v>
      </c>
      <c r="GZ29" s="13" t="s">
        <v>818</v>
      </c>
      <c r="HA29" s="13" t="s">
        <v>818</v>
      </c>
      <c r="HB29" s="13" t="s">
        <v>818</v>
      </c>
      <c r="HC29" s="13" t="s">
        <v>818</v>
      </c>
      <c r="HD29" s="13" t="s">
        <v>818</v>
      </c>
      <c r="HE29" s="13" t="s">
        <v>818</v>
      </c>
      <c r="HF29" s="13" t="s">
        <v>818</v>
      </c>
      <c r="HG29" s="13" t="s">
        <v>818</v>
      </c>
      <c r="HH29" s="13" t="s">
        <v>818</v>
      </c>
      <c r="HI29" s="13" t="s">
        <v>818</v>
      </c>
      <c r="HJ29" s="13" t="s">
        <v>818</v>
      </c>
      <c r="HK29" s="13" t="s">
        <v>818</v>
      </c>
      <c r="HL29" s="13" t="s">
        <v>818</v>
      </c>
      <c r="HM29" s="13" t="s">
        <v>818</v>
      </c>
      <c r="HN29" s="13" t="s">
        <v>818</v>
      </c>
      <c r="HO29" s="13" t="s">
        <v>818</v>
      </c>
      <c r="HP29" s="13" t="s">
        <v>818</v>
      </c>
      <c r="HQ29" s="13" t="s">
        <v>818</v>
      </c>
      <c r="HR29" s="13" t="s">
        <v>818</v>
      </c>
      <c r="HS29" s="13" t="s">
        <v>818</v>
      </c>
      <c r="HT29" s="13" t="s">
        <v>818</v>
      </c>
      <c r="HU29" s="13" t="s">
        <v>818</v>
      </c>
      <c r="HV29" s="13" t="s">
        <v>818</v>
      </c>
      <c r="HW29" s="13" t="s">
        <v>818</v>
      </c>
      <c r="HX29" s="13" t="s">
        <v>818</v>
      </c>
      <c r="HY29" s="13" t="s">
        <v>818</v>
      </c>
      <c r="HZ29" s="13" t="s">
        <v>818</v>
      </c>
      <c r="IA29" s="13" t="s">
        <v>818</v>
      </c>
      <c r="IB29" s="13" t="s">
        <v>818</v>
      </c>
      <c r="IC29" s="13" t="s">
        <v>818</v>
      </c>
      <c r="ID29" s="13" t="s">
        <v>818</v>
      </c>
      <c r="IE29" s="13" t="s">
        <v>818</v>
      </c>
      <c r="IF29" s="13" t="s">
        <v>818</v>
      </c>
      <c r="IG29" s="13" t="s">
        <v>818</v>
      </c>
      <c r="IH29" s="13" t="s">
        <v>818</v>
      </c>
      <c r="II29" s="13" t="s">
        <v>818</v>
      </c>
      <c r="IJ29" s="13" t="s">
        <v>818</v>
      </c>
      <c r="IK29" s="13" t="s">
        <v>818</v>
      </c>
      <c r="IL29" s="13" t="s">
        <v>818</v>
      </c>
      <c r="IM29" s="13" t="s">
        <v>818</v>
      </c>
      <c r="IN29" s="13" t="s">
        <v>818</v>
      </c>
      <c r="IO29" s="13" t="s">
        <v>818</v>
      </c>
      <c r="IP29" s="13" t="s">
        <v>818</v>
      </c>
      <c r="IQ29" s="13" t="s">
        <v>818</v>
      </c>
      <c r="IR29" s="13" t="s">
        <v>818</v>
      </c>
      <c r="IS29" s="13" t="s">
        <v>818</v>
      </c>
      <c r="IT29" s="13" t="s">
        <v>818</v>
      </c>
      <c r="IU29" s="13" t="s">
        <v>818</v>
      </c>
      <c r="IV29" s="13" t="s">
        <v>818</v>
      </c>
    </row>
    <row r="30" spans="1:256">
      <c r="A30" s="177"/>
      <c r="B30" s="22" t="s">
        <v>1042</v>
      </c>
      <c r="C30" s="22" t="s">
        <v>1039</v>
      </c>
      <c r="D30" s="22" t="s">
        <v>1043</v>
      </c>
      <c r="E30" s="22" t="s">
        <v>674</v>
      </c>
      <c r="F30" s="22" t="s">
        <v>672</v>
      </c>
      <c r="G30" s="22" t="s">
        <v>1035</v>
      </c>
      <c r="H30" s="22">
        <v>1</v>
      </c>
      <c r="I30" s="13" t="s">
        <v>818</v>
      </c>
      <c r="J30" s="13" t="s">
        <v>818</v>
      </c>
      <c r="K30" s="13" t="s">
        <v>818</v>
      </c>
      <c r="L30" s="13" t="s">
        <v>818</v>
      </c>
      <c r="M30" s="13" t="s">
        <v>818</v>
      </c>
      <c r="N30" s="13" t="s">
        <v>818</v>
      </c>
      <c r="O30" s="13" t="s">
        <v>818</v>
      </c>
      <c r="P30" s="13" t="s">
        <v>818</v>
      </c>
      <c r="Q30" s="13" t="s">
        <v>818</v>
      </c>
      <c r="R30" s="13" t="s">
        <v>818</v>
      </c>
      <c r="S30" s="13" t="s">
        <v>818</v>
      </c>
      <c r="T30" s="13" t="s">
        <v>818</v>
      </c>
      <c r="U30" s="13" t="s">
        <v>818</v>
      </c>
      <c r="V30" s="13" t="s">
        <v>818</v>
      </c>
      <c r="W30" s="13" t="s">
        <v>818</v>
      </c>
      <c r="X30" s="13" t="s">
        <v>818</v>
      </c>
      <c r="Y30" s="13" t="s">
        <v>818</v>
      </c>
      <c r="Z30" s="13" t="s">
        <v>818</v>
      </c>
      <c r="AA30" s="13" t="s">
        <v>818</v>
      </c>
      <c r="AB30" s="13" t="s">
        <v>818</v>
      </c>
      <c r="AC30" s="13" t="s">
        <v>818</v>
      </c>
      <c r="AD30" s="13" t="s">
        <v>818</v>
      </c>
      <c r="AE30" s="13" t="s">
        <v>818</v>
      </c>
      <c r="AF30" s="13" t="s">
        <v>818</v>
      </c>
      <c r="AG30" s="13" t="s">
        <v>818</v>
      </c>
      <c r="AH30" s="13" t="s">
        <v>818</v>
      </c>
      <c r="AI30" s="13" t="s">
        <v>818</v>
      </c>
      <c r="AJ30" s="13" t="s">
        <v>818</v>
      </c>
      <c r="AK30" s="13" t="s">
        <v>818</v>
      </c>
      <c r="AL30" s="13" t="s">
        <v>818</v>
      </c>
      <c r="AM30" s="13" t="s">
        <v>818</v>
      </c>
      <c r="AN30" s="13" t="s">
        <v>818</v>
      </c>
      <c r="AO30" s="13" t="s">
        <v>818</v>
      </c>
      <c r="AP30" s="13" t="s">
        <v>818</v>
      </c>
      <c r="AQ30" s="13" t="s">
        <v>818</v>
      </c>
      <c r="AR30" s="13" t="s">
        <v>818</v>
      </c>
      <c r="AS30" s="13" t="s">
        <v>818</v>
      </c>
      <c r="AT30" s="13" t="s">
        <v>818</v>
      </c>
      <c r="AU30" s="13" t="s">
        <v>818</v>
      </c>
      <c r="AV30" s="13" t="s">
        <v>818</v>
      </c>
      <c r="AW30" s="13" t="s">
        <v>818</v>
      </c>
      <c r="AX30" s="13" t="s">
        <v>818</v>
      </c>
      <c r="AY30" s="13" t="s">
        <v>818</v>
      </c>
      <c r="AZ30" s="13" t="s">
        <v>818</v>
      </c>
      <c r="BA30" s="13" t="s">
        <v>818</v>
      </c>
      <c r="BB30" s="13" t="s">
        <v>818</v>
      </c>
      <c r="BC30" s="13" t="s">
        <v>818</v>
      </c>
      <c r="BD30" s="13" t="s">
        <v>818</v>
      </c>
      <c r="BE30" s="13" t="s">
        <v>818</v>
      </c>
      <c r="BF30" s="13" t="s">
        <v>818</v>
      </c>
      <c r="BG30" s="13" t="s">
        <v>818</v>
      </c>
      <c r="BH30" s="13" t="s">
        <v>818</v>
      </c>
      <c r="BI30" s="13" t="s">
        <v>818</v>
      </c>
      <c r="BJ30" s="13" t="s">
        <v>818</v>
      </c>
      <c r="BK30" s="13" t="s">
        <v>818</v>
      </c>
      <c r="BL30" s="13" t="s">
        <v>818</v>
      </c>
      <c r="BM30" s="13" t="s">
        <v>818</v>
      </c>
      <c r="BN30" s="13" t="s">
        <v>818</v>
      </c>
      <c r="BO30" s="13" t="s">
        <v>818</v>
      </c>
      <c r="BP30" s="13" t="s">
        <v>818</v>
      </c>
      <c r="BQ30" s="13" t="s">
        <v>818</v>
      </c>
      <c r="BR30" s="13" t="s">
        <v>818</v>
      </c>
      <c r="BS30" s="13" t="s">
        <v>818</v>
      </c>
      <c r="BT30" s="13" t="s">
        <v>818</v>
      </c>
      <c r="BU30" s="13" t="s">
        <v>818</v>
      </c>
      <c r="BV30" s="13" t="s">
        <v>818</v>
      </c>
      <c r="BW30" s="13" t="s">
        <v>818</v>
      </c>
      <c r="BX30" s="13" t="s">
        <v>818</v>
      </c>
      <c r="BY30" s="13" t="s">
        <v>818</v>
      </c>
      <c r="BZ30" s="13" t="s">
        <v>818</v>
      </c>
      <c r="CA30" s="13" t="s">
        <v>818</v>
      </c>
      <c r="CB30" s="13" t="s">
        <v>818</v>
      </c>
      <c r="CC30" s="13" t="s">
        <v>818</v>
      </c>
      <c r="CD30" s="13" t="s">
        <v>818</v>
      </c>
      <c r="CE30" s="13" t="s">
        <v>818</v>
      </c>
      <c r="CF30" s="13" t="s">
        <v>818</v>
      </c>
      <c r="CG30" s="13" t="s">
        <v>818</v>
      </c>
      <c r="CH30" s="13" t="s">
        <v>818</v>
      </c>
      <c r="CI30" s="13" t="s">
        <v>818</v>
      </c>
      <c r="CJ30" s="13" t="s">
        <v>818</v>
      </c>
      <c r="CK30" s="13" t="s">
        <v>818</v>
      </c>
      <c r="CL30" s="13" t="s">
        <v>818</v>
      </c>
      <c r="CM30" s="13" t="s">
        <v>818</v>
      </c>
      <c r="CN30" s="13" t="s">
        <v>818</v>
      </c>
      <c r="CO30" s="13" t="s">
        <v>818</v>
      </c>
      <c r="CP30" s="13" t="s">
        <v>818</v>
      </c>
      <c r="CQ30" s="13" t="s">
        <v>818</v>
      </c>
      <c r="CR30" s="13" t="s">
        <v>818</v>
      </c>
      <c r="CS30" s="13" t="s">
        <v>818</v>
      </c>
      <c r="CT30" s="13" t="s">
        <v>818</v>
      </c>
      <c r="CU30" s="13" t="s">
        <v>818</v>
      </c>
      <c r="CV30" s="13" t="s">
        <v>818</v>
      </c>
      <c r="CW30" s="13" t="s">
        <v>818</v>
      </c>
      <c r="CX30" s="13" t="s">
        <v>818</v>
      </c>
      <c r="CY30" s="13" t="s">
        <v>818</v>
      </c>
      <c r="CZ30" s="13" t="s">
        <v>818</v>
      </c>
      <c r="DA30" s="13" t="s">
        <v>818</v>
      </c>
      <c r="DB30" s="13" t="s">
        <v>818</v>
      </c>
      <c r="DC30" s="13" t="s">
        <v>818</v>
      </c>
      <c r="DD30" s="13" t="s">
        <v>818</v>
      </c>
      <c r="DE30" s="13" t="s">
        <v>818</v>
      </c>
      <c r="DF30" s="13" t="s">
        <v>818</v>
      </c>
      <c r="DG30" s="13" t="s">
        <v>818</v>
      </c>
      <c r="DH30" s="13" t="s">
        <v>818</v>
      </c>
      <c r="DI30" s="13" t="s">
        <v>818</v>
      </c>
      <c r="DJ30" s="13" t="s">
        <v>818</v>
      </c>
      <c r="DK30" s="13" t="s">
        <v>818</v>
      </c>
      <c r="DL30" s="13" t="s">
        <v>818</v>
      </c>
      <c r="DM30" s="13" t="s">
        <v>818</v>
      </c>
      <c r="DN30" s="13" t="s">
        <v>818</v>
      </c>
      <c r="DO30" s="13" t="s">
        <v>818</v>
      </c>
      <c r="DP30" s="13" t="s">
        <v>818</v>
      </c>
      <c r="DQ30" s="13" t="s">
        <v>818</v>
      </c>
      <c r="DR30" s="13" t="s">
        <v>818</v>
      </c>
      <c r="DS30" s="13" t="s">
        <v>818</v>
      </c>
      <c r="DT30" s="13" t="s">
        <v>818</v>
      </c>
      <c r="DU30" s="13" t="s">
        <v>818</v>
      </c>
      <c r="DV30" s="13" t="s">
        <v>818</v>
      </c>
      <c r="DW30" s="13" t="s">
        <v>818</v>
      </c>
      <c r="DX30" s="13" t="s">
        <v>818</v>
      </c>
      <c r="DY30" s="13" t="s">
        <v>818</v>
      </c>
      <c r="DZ30" s="13" t="s">
        <v>818</v>
      </c>
      <c r="EA30" s="13" t="s">
        <v>818</v>
      </c>
      <c r="EB30" s="13" t="s">
        <v>818</v>
      </c>
      <c r="EC30" s="13" t="s">
        <v>818</v>
      </c>
      <c r="ED30" s="13" t="s">
        <v>818</v>
      </c>
      <c r="EE30" s="13" t="s">
        <v>818</v>
      </c>
      <c r="EF30" s="13" t="s">
        <v>818</v>
      </c>
      <c r="EG30" s="13" t="s">
        <v>818</v>
      </c>
      <c r="EH30" s="13" t="s">
        <v>818</v>
      </c>
      <c r="EI30" s="13" t="s">
        <v>818</v>
      </c>
      <c r="EJ30" s="13" t="s">
        <v>818</v>
      </c>
      <c r="EK30" s="13" t="s">
        <v>818</v>
      </c>
      <c r="EL30" s="13" t="s">
        <v>818</v>
      </c>
      <c r="EM30" s="13" t="s">
        <v>818</v>
      </c>
      <c r="EN30" s="13" t="s">
        <v>818</v>
      </c>
      <c r="EO30" s="13" t="s">
        <v>818</v>
      </c>
      <c r="EP30" s="13" t="s">
        <v>818</v>
      </c>
      <c r="EQ30" s="13" t="s">
        <v>818</v>
      </c>
      <c r="ER30" s="13" t="s">
        <v>818</v>
      </c>
      <c r="ES30" s="13" t="s">
        <v>818</v>
      </c>
      <c r="ET30" s="13" t="s">
        <v>818</v>
      </c>
      <c r="EU30" s="13" t="s">
        <v>818</v>
      </c>
      <c r="EV30" s="13" t="s">
        <v>818</v>
      </c>
      <c r="EW30" s="13" t="s">
        <v>818</v>
      </c>
      <c r="EX30" s="13" t="s">
        <v>818</v>
      </c>
      <c r="EY30" s="13" t="s">
        <v>818</v>
      </c>
      <c r="EZ30" s="13" t="s">
        <v>818</v>
      </c>
      <c r="FA30" s="13" t="s">
        <v>818</v>
      </c>
      <c r="FB30" s="13" t="s">
        <v>818</v>
      </c>
      <c r="FC30" s="13" t="s">
        <v>818</v>
      </c>
      <c r="FD30" s="13" t="s">
        <v>818</v>
      </c>
      <c r="FE30" s="13" t="s">
        <v>818</v>
      </c>
      <c r="FF30" s="13" t="s">
        <v>818</v>
      </c>
      <c r="FG30" s="13" t="s">
        <v>818</v>
      </c>
      <c r="FH30" s="13" t="s">
        <v>818</v>
      </c>
      <c r="FI30" s="13" t="s">
        <v>818</v>
      </c>
      <c r="FJ30" s="13" t="s">
        <v>818</v>
      </c>
      <c r="FK30" s="13" t="s">
        <v>818</v>
      </c>
      <c r="FL30" s="13" t="s">
        <v>818</v>
      </c>
      <c r="FM30" s="13" t="s">
        <v>818</v>
      </c>
      <c r="FN30" s="13" t="s">
        <v>818</v>
      </c>
      <c r="FO30" s="13" t="s">
        <v>818</v>
      </c>
      <c r="FP30" s="13" t="s">
        <v>818</v>
      </c>
      <c r="FQ30" s="13" t="s">
        <v>818</v>
      </c>
      <c r="FR30" s="13" t="s">
        <v>818</v>
      </c>
      <c r="FS30" s="13" t="s">
        <v>818</v>
      </c>
      <c r="FT30" s="13" t="s">
        <v>818</v>
      </c>
      <c r="FU30" s="13" t="s">
        <v>818</v>
      </c>
      <c r="FV30" s="13" t="s">
        <v>818</v>
      </c>
      <c r="FW30" s="13" t="s">
        <v>818</v>
      </c>
      <c r="FX30" s="13" t="s">
        <v>818</v>
      </c>
      <c r="FY30" s="13" t="s">
        <v>818</v>
      </c>
      <c r="FZ30" s="13" t="s">
        <v>818</v>
      </c>
      <c r="GA30" s="13" t="s">
        <v>818</v>
      </c>
      <c r="GB30" s="13" t="s">
        <v>818</v>
      </c>
      <c r="GC30" s="13" t="s">
        <v>818</v>
      </c>
      <c r="GD30" s="13" t="s">
        <v>818</v>
      </c>
      <c r="GE30" s="13" t="s">
        <v>818</v>
      </c>
      <c r="GF30" s="13" t="s">
        <v>818</v>
      </c>
      <c r="GG30" s="13" t="s">
        <v>818</v>
      </c>
      <c r="GH30" s="13" t="s">
        <v>818</v>
      </c>
      <c r="GI30" s="13" t="s">
        <v>818</v>
      </c>
      <c r="GJ30" s="13" t="s">
        <v>818</v>
      </c>
      <c r="GK30" s="13" t="s">
        <v>818</v>
      </c>
      <c r="GL30" s="13" t="s">
        <v>818</v>
      </c>
      <c r="GM30" s="13" t="s">
        <v>818</v>
      </c>
      <c r="GN30" s="13" t="s">
        <v>818</v>
      </c>
      <c r="GO30" s="13" t="s">
        <v>818</v>
      </c>
      <c r="GP30" s="13" t="s">
        <v>818</v>
      </c>
      <c r="GQ30" s="13" t="s">
        <v>818</v>
      </c>
      <c r="GR30" s="13" t="s">
        <v>818</v>
      </c>
      <c r="GS30" s="13" t="s">
        <v>818</v>
      </c>
      <c r="GT30" s="13" t="s">
        <v>818</v>
      </c>
      <c r="GU30" s="13" t="s">
        <v>818</v>
      </c>
      <c r="GV30" s="13" t="s">
        <v>818</v>
      </c>
      <c r="GW30" s="13" t="s">
        <v>818</v>
      </c>
      <c r="GX30" s="13" t="s">
        <v>818</v>
      </c>
      <c r="GY30" s="13" t="s">
        <v>818</v>
      </c>
      <c r="GZ30" s="13" t="s">
        <v>818</v>
      </c>
      <c r="HA30" s="13" t="s">
        <v>818</v>
      </c>
      <c r="HB30" s="13" t="s">
        <v>818</v>
      </c>
      <c r="HC30" s="13" t="s">
        <v>818</v>
      </c>
      <c r="HD30" s="13" t="s">
        <v>818</v>
      </c>
      <c r="HE30" s="13" t="s">
        <v>818</v>
      </c>
      <c r="HF30" s="13" t="s">
        <v>818</v>
      </c>
      <c r="HG30" s="13" t="s">
        <v>818</v>
      </c>
      <c r="HH30" s="13" t="s">
        <v>818</v>
      </c>
      <c r="HI30" s="13" t="s">
        <v>818</v>
      </c>
      <c r="HJ30" s="13" t="s">
        <v>818</v>
      </c>
      <c r="HK30" s="13" t="s">
        <v>818</v>
      </c>
      <c r="HL30" s="13" t="s">
        <v>818</v>
      </c>
      <c r="HM30" s="13" t="s">
        <v>818</v>
      </c>
      <c r="HN30" s="13" t="s">
        <v>818</v>
      </c>
      <c r="HO30" s="13" t="s">
        <v>818</v>
      </c>
      <c r="HP30" s="13" t="s">
        <v>818</v>
      </c>
      <c r="HQ30" s="13" t="s">
        <v>818</v>
      </c>
      <c r="HR30" s="13" t="s">
        <v>818</v>
      </c>
      <c r="HS30" s="13" t="s">
        <v>818</v>
      </c>
      <c r="HT30" s="13" t="s">
        <v>818</v>
      </c>
      <c r="HU30" s="13" t="s">
        <v>818</v>
      </c>
      <c r="HV30" s="13" t="s">
        <v>818</v>
      </c>
      <c r="HW30" s="13" t="s">
        <v>818</v>
      </c>
      <c r="HX30" s="13" t="s">
        <v>818</v>
      </c>
      <c r="HY30" s="13" t="s">
        <v>818</v>
      </c>
      <c r="HZ30" s="13" t="s">
        <v>818</v>
      </c>
      <c r="IA30" s="13" t="s">
        <v>818</v>
      </c>
      <c r="IB30" s="13" t="s">
        <v>818</v>
      </c>
      <c r="IC30" s="13" t="s">
        <v>818</v>
      </c>
      <c r="ID30" s="13" t="s">
        <v>818</v>
      </c>
      <c r="IE30" s="13" t="s">
        <v>818</v>
      </c>
      <c r="IF30" s="13" t="s">
        <v>818</v>
      </c>
      <c r="IG30" s="13" t="s">
        <v>818</v>
      </c>
      <c r="IH30" s="13" t="s">
        <v>818</v>
      </c>
      <c r="II30" s="13" t="s">
        <v>818</v>
      </c>
      <c r="IJ30" s="13" t="s">
        <v>818</v>
      </c>
      <c r="IK30" s="13" t="s">
        <v>818</v>
      </c>
      <c r="IL30" s="13" t="s">
        <v>818</v>
      </c>
      <c r="IM30" s="13" t="s">
        <v>818</v>
      </c>
      <c r="IN30" s="13" t="s">
        <v>818</v>
      </c>
      <c r="IO30" s="13" t="s">
        <v>818</v>
      </c>
      <c r="IP30" s="13" t="s">
        <v>818</v>
      </c>
      <c r="IQ30" s="13" t="s">
        <v>818</v>
      </c>
      <c r="IR30" s="13" t="s">
        <v>818</v>
      </c>
      <c r="IS30" s="13" t="s">
        <v>818</v>
      </c>
      <c r="IT30" s="13" t="s">
        <v>818</v>
      </c>
      <c r="IU30" s="13" t="s">
        <v>818</v>
      </c>
      <c r="IV30" s="13" t="s">
        <v>818</v>
      </c>
    </row>
    <row r="31" spans="1:256">
      <c r="A31" s="177"/>
      <c r="B31" s="22" t="s">
        <v>1044</v>
      </c>
      <c r="C31" s="22" t="s">
        <v>1040</v>
      </c>
      <c r="D31" s="22" t="s">
        <v>1045</v>
      </c>
      <c r="E31" s="22" t="s">
        <v>539</v>
      </c>
      <c r="F31" s="22" t="s">
        <v>277</v>
      </c>
      <c r="G31" s="22" t="s">
        <v>536</v>
      </c>
      <c r="H31" s="22">
        <v>1</v>
      </c>
      <c r="I31" s="13" t="s">
        <v>818</v>
      </c>
      <c r="J31" s="13" t="s">
        <v>818</v>
      </c>
      <c r="K31" s="13" t="s">
        <v>818</v>
      </c>
      <c r="L31" s="13" t="s">
        <v>818</v>
      </c>
      <c r="M31" s="13" t="s">
        <v>818</v>
      </c>
      <c r="N31" s="13" t="s">
        <v>818</v>
      </c>
      <c r="O31" s="13" t="s">
        <v>818</v>
      </c>
      <c r="P31" s="13" t="s">
        <v>818</v>
      </c>
      <c r="Q31" s="13" t="s">
        <v>818</v>
      </c>
      <c r="R31" s="13" t="s">
        <v>818</v>
      </c>
      <c r="S31" s="13" t="s">
        <v>818</v>
      </c>
      <c r="T31" s="13" t="s">
        <v>818</v>
      </c>
      <c r="U31" s="13" t="s">
        <v>818</v>
      </c>
      <c r="V31" s="13" t="s">
        <v>818</v>
      </c>
      <c r="W31" s="13" t="s">
        <v>818</v>
      </c>
      <c r="X31" s="13" t="s">
        <v>818</v>
      </c>
      <c r="Y31" s="13" t="s">
        <v>818</v>
      </c>
      <c r="Z31" s="13" t="s">
        <v>818</v>
      </c>
      <c r="AA31" s="13" t="s">
        <v>818</v>
      </c>
      <c r="AB31" s="13" t="s">
        <v>818</v>
      </c>
      <c r="AC31" s="13" t="s">
        <v>818</v>
      </c>
      <c r="AD31" s="13" t="s">
        <v>818</v>
      </c>
      <c r="AE31" s="13" t="s">
        <v>818</v>
      </c>
      <c r="AF31" s="13" t="s">
        <v>818</v>
      </c>
      <c r="AG31" s="13" t="s">
        <v>818</v>
      </c>
      <c r="AH31" s="13" t="s">
        <v>818</v>
      </c>
      <c r="AI31" s="13" t="s">
        <v>818</v>
      </c>
      <c r="AJ31" s="13" t="s">
        <v>818</v>
      </c>
      <c r="AK31" s="13" t="s">
        <v>818</v>
      </c>
      <c r="AL31" s="13" t="s">
        <v>818</v>
      </c>
      <c r="AM31" s="13" t="s">
        <v>818</v>
      </c>
      <c r="AN31" s="13" t="s">
        <v>818</v>
      </c>
      <c r="AO31" s="13" t="s">
        <v>818</v>
      </c>
      <c r="AP31" s="13" t="s">
        <v>818</v>
      </c>
      <c r="AQ31" s="13" t="s">
        <v>818</v>
      </c>
      <c r="AR31" s="13" t="s">
        <v>818</v>
      </c>
      <c r="AS31" s="13" t="s">
        <v>818</v>
      </c>
      <c r="AT31" s="13" t="s">
        <v>818</v>
      </c>
      <c r="AU31" s="13" t="s">
        <v>818</v>
      </c>
      <c r="AV31" s="13" t="s">
        <v>818</v>
      </c>
      <c r="AW31" s="13" t="s">
        <v>818</v>
      </c>
      <c r="AX31" s="13" t="s">
        <v>818</v>
      </c>
      <c r="AY31" s="13" t="s">
        <v>818</v>
      </c>
      <c r="AZ31" s="13" t="s">
        <v>818</v>
      </c>
      <c r="BA31" s="13" t="s">
        <v>818</v>
      </c>
      <c r="BB31" s="13" t="s">
        <v>818</v>
      </c>
      <c r="BC31" s="13" t="s">
        <v>818</v>
      </c>
      <c r="BD31" s="13" t="s">
        <v>818</v>
      </c>
      <c r="BE31" s="13" t="s">
        <v>818</v>
      </c>
      <c r="BF31" s="13" t="s">
        <v>818</v>
      </c>
      <c r="BG31" s="13" t="s">
        <v>818</v>
      </c>
      <c r="BH31" s="13" t="s">
        <v>818</v>
      </c>
      <c r="BI31" s="13" t="s">
        <v>818</v>
      </c>
      <c r="BJ31" s="13" t="s">
        <v>818</v>
      </c>
      <c r="BK31" s="13" t="s">
        <v>818</v>
      </c>
      <c r="BL31" s="13" t="s">
        <v>818</v>
      </c>
      <c r="BM31" s="13" t="s">
        <v>818</v>
      </c>
      <c r="BN31" s="13" t="s">
        <v>818</v>
      </c>
      <c r="BO31" s="13" t="s">
        <v>818</v>
      </c>
      <c r="BP31" s="13" t="s">
        <v>818</v>
      </c>
      <c r="BQ31" s="13" t="s">
        <v>818</v>
      </c>
      <c r="BR31" s="13" t="s">
        <v>818</v>
      </c>
      <c r="BS31" s="13" t="s">
        <v>818</v>
      </c>
      <c r="BT31" s="13" t="s">
        <v>818</v>
      </c>
      <c r="BU31" s="13" t="s">
        <v>818</v>
      </c>
      <c r="BV31" s="13" t="s">
        <v>818</v>
      </c>
      <c r="BW31" s="13" t="s">
        <v>818</v>
      </c>
      <c r="BX31" s="13" t="s">
        <v>818</v>
      </c>
      <c r="BY31" s="13" t="s">
        <v>818</v>
      </c>
      <c r="BZ31" s="13" t="s">
        <v>818</v>
      </c>
      <c r="CA31" s="13" t="s">
        <v>818</v>
      </c>
      <c r="CB31" s="13" t="s">
        <v>818</v>
      </c>
      <c r="CC31" s="13" t="s">
        <v>818</v>
      </c>
      <c r="CD31" s="13" t="s">
        <v>818</v>
      </c>
      <c r="CE31" s="13" t="s">
        <v>818</v>
      </c>
      <c r="CF31" s="13" t="s">
        <v>818</v>
      </c>
      <c r="CG31" s="13" t="s">
        <v>818</v>
      </c>
      <c r="CH31" s="13" t="s">
        <v>818</v>
      </c>
      <c r="CI31" s="13" t="s">
        <v>818</v>
      </c>
      <c r="CJ31" s="13" t="s">
        <v>818</v>
      </c>
      <c r="CK31" s="13" t="s">
        <v>818</v>
      </c>
      <c r="CL31" s="13" t="s">
        <v>818</v>
      </c>
      <c r="CM31" s="13" t="s">
        <v>818</v>
      </c>
      <c r="CN31" s="13" t="s">
        <v>818</v>
      </c>
      <c r="CO31" s="13" t="s">
        <v>818</v>
      </c>
      <c r="CP31" s="13" t="s">
        <v>818</v>
      </c>
      <c r="CQ31" s="13" t="s">
        <v>818</v>
      </c>
      <c r="CR31" s="13" t="s">
        <v>818</v>
      </c>
      <c r="CS31" s="13" t="s">
        <v>818</v>
      </c>
      <c r="CT31" s="13" t="s">
        <v>818</v>
      </c>
      <c r="CU31" s="13" t="s">
        <v>818</v>
      </c>
      <c r="CV31" s="13" t="s">
        <v>818</v>
      </c>
      <c r="CW31" s="13" t="s">
        <v>818</v>
      </c>
      <c r="CX31" s="13" t="s">
        <v>818</v>
      </c>
      <c r="CY31" s="13" t="s">
        <v>818</v>
      </c>
      <c r="CZ31" s="13" t="s">
        <v>818</v>
      </c>
      <c r="DA31" s="13" t="s">
        <v>818</v>
      </c>
      <c r="DB31" s="13" t="s">
        <v>818</v>
      </c>
      <c r="DC31" s="13" t="s">
        <v>818</v>
      </c>
      <c r="DD31" s="13" t="s">
        <v>818</v>
      </c>
      <c r="DE31" s="13" t="s">
        <v>818</v>
      </c>
      <c r="DF31" s="13" t="s">
        <v>818</v>
      </c>
      <c r="DG31" s="13" t="s">
        <v>818</v>
      </c>
      <c r="DH31" s="13" t="s">
        <v>818</v>
      </c>
      <c r="DI31" s="13" t="s">
        <v>818</v>
      </c>
      <c r="DJ31" s="13" t="s">
        <v>818</v>
      </c>
      <c r="DK31" s="13" t="s">
        <v>818</v>
      </c>
      <c r="DL31" s="13" t="s">
        <v>818</v>
      </c>
      <c r="DM31" s="13" t="s">
        <v>818</v>
      </c>
      <c r="DN31" s="13" t="s">
        <v>818</v>
      </c>
      <c r="DO31" s="13" t="s">
        <v>818</v>
      </c>
      <c r="DP31" s="13" t="s">
        <v>818</v>
      </c>
      <c r="DQ31" s="13" t="s">
        <v>818</v>
      </c>
      <c r="DR31" s="13" t="s">
        <v>818</v>
      </c>
      <c r="DS31" s="13" t="s">
        <v>818</v>
      </c>
      <c r="DT31" s="13" t="s">
        <v>818</v>
      </c>
      <c r="DU31" s="13" t="s">
        <v>818</v>
      </c>
      <c r="DV31" s="13" t="s">
        <v>818</v>
      </c>
      <c r="DW31" s="13" t="s">
        <v>818</v>
      </c>
      <c r="DX31" s="13" t="s">
        <v>818</v>
      </c>
      <c r="DY31" s="13" t="s">
        <v>818</v>
      </c>
      <c r="DZ31" s="13" t="s">
        <v>818</v>
      </c>
      <c r="EA31" s="13" t="s">
        <v>818</v>
      </c>
      <c r="EB31" s="13" t="s">
        <v>818</v>
      </c>
      <c r="EC31" s="13" t="s">
        <v>818</v>
      </c>
      <c r="ED31" s="13" t="s">
        <v>818</v>
      </c>
      <c r="EE31" s="13" t="s">
        <v>818</v>
      </c>
      <c r="EF31" s="13" t="s">
        <v>818</v>
      </c>
      <c r="EG31" s="13" t="s">
        <v>818</v>
      </c>
      <c r="EH31" s="13" t="s">
        <v>818</v>
      </c>
      <c r="EI31" s="13" t="s">
        <v>818</v>
      </c>
      <c r="EJ31" s="13" t="s">
        <v>818</v>
      </c>
      <c r="EK31" s="13" t="s">
        <v>818</v>
      </c>
      <c r="EL31" s="13" t="s">
        <v>818</v>
      </c>
      <c r="EM31" s="13" t="s">
        <v>818</v>
      </c>
      <c r="EN31" s="13" t="s">
        <v>818</v>
      </c>
      <c r="EO31" s="13" t="s">
        <v>818</v>
      </c>
      <c r="EP31" s="13" t="s">
        <v>818</v>
      </c>
      <c r="EQ31" s="13" t="s">
        <v>818</v>
      </c>
      <c r="ER31" s="13" t="s">
        <v>818</v>
      </c>
      <c r="ES31" s="13" t="s">
        <v>818</v>
      </c>
      <c r="ET31" s="13" t="s">
        <v>818</v>
      </c>
      <c r="EU31" s="13" t="s">
        <v>818</v>
      </c>
      <c r="EV31" s="13" t="s">
        <v>818</v>
      </c>
      <c r="EW31" s="13" t="s">
        <v>818</v>
      </c>
      <c r="EX31" s="13" t="s">
        <v>818</v>
      </c>
      <c r="EY31" s="13" t="s">
        <v>818</v>
      </c>
      <c r="EZ31" s="13" t="s">
        <v>818</v>
      </c>
      <c r="FA31" s="13" t="s">
        <v>818</v>
      </c>
      <c r="FB31" s="13" t="s">
        <v>818</v>
      </c>
      <c r="FC31" s="13" t="s">
        <v>818</v>
      </c>
      <c r="FD31" s="13" t="s">
        <v>818</v>
      </c>
      <c r="FE31" s="13" t="s">
        <v>818</v>
      </c>
      <c r="FF31" s="13" t="s">
        <v>818</v>
      </c>
      <c r="FG31" s="13" t="s">
        <v>818</v>
      </c>
      <c r="FH31" s="13" t="s">
        <v>818</v>
      </c>
      <c r="FI31" s="13" t="s">
        <v>818</v>
      </c>
      <c r="FJ31" s="13" t="s">
        <v>818</v>
      </c>
      <c r="FK31" s="13" t="s">
        <v>818</v>
      </c>
      <c r="FL31" s="13" t="s">
        <v>818</v>
      </c>
      <c r="FM31" s="13" t="s">
        <v>818</v>
      </c>
      <c r="FN31" s="13" t="s">
        <v>818</v>
      </c>
      <c r="FO31" s="13" t="s">
        <v>818</v>
      </c>
      <c r="FP31" s="13" t="s">
        <v>818</v>
      </c>
      <c r="FQ31" s="13" t="s">
        <v>818</v>
      </c>
      <c r="FR31" s="13" t="s">
        <v>818</v>
      </c>
      <c r="FS31" s="13" t="s">
        <v>818</v>
      </c>
      <c r="FT31" s="13" t="s">
        <v>818</v>
      </c>
      <c r="FU31" s="13" t="s">
        <v>818</v>
      </c>
      <c r="FV31" s="13" t="s">
        <v>818</v>
      </c>
      <c r="FW31" s="13" t="s">
        <v>818</v>
      </c>
      <c r="FX31" s="13" t="s">
        <v>818</v>
      </c>
      <c r="FY31" s="13" t="s">
        <v>818</v>
      </c>
      <c r="FZ31" s="13" t="s">
        <v>818</v>
      </c>
      <c r="GA31" s="13" t="s">
        <v>818</v>
      </c>
      <c r="GB31" s="13" t="s">
        <v>818</v>
      </c>
      <c r="GC31" s="13" t="s">
        <v>818</v>
      </c>
      <c r="GD31" s="13" t="s">
        <v>818</v>
      </c>
      <c r="GE31" s="13" t="s">
        <v>818</v>
      </c>
      <c r="GF31" s="13" t="s">
        <v>818</v>
      </c>
      <c r="GG31" s="13" t="s">
        <v>818</v>
      </c>
      <c r="GH31" s="13" t="s">
        <v>818</v>
      </c>
      <c r="GI31" s="13" t="s">
        <v>818</v>
      </c>
      <c r="GJ31" s="13" t="s">
        <v>818</v>
      </c>
      <c r="GK31" s="13" t="s">
        <v>818</v>
      </c>
      <c r="GL31" s="13" t="s">
        <v>818</v>
      </c>
      <c r="GM31" s="13" t="s">
        <v>818</v>
      </c>
      <c r="GN31" s="13" t="s">
        <v>818</v>
      </c>
      <c r="GO31" s="13" t="s">
        <v>818</v>
      </c>
      <c r="GP31" s="13" t="s">
        <v>818</v>
      </c>
      <c r="GQ31" s="13" t="s">
        <v>818</v>
      </c>
      <c r="GR31" s="13" t="s">
        <v>818</v>
      </c>
      <c r="GS31" s="13" t="s">
        <v>818</v>
      </c>
      <c r="GT31" s="13" t="s">
        <v>818</v>
      </c>
      <c r="GU31" s="13" t="s">
        <v>818</v>
      </c>
      <c r="GV31" s="13" t="s">
        <v>818</v>
      </c>
      <c r="GW31" s="13" t="s">
        <v>818</v>
      </c>
      <c r="GX31" s="13" t="s">
        <v>818</v>
      </c>
      <c r="GY31" s="13" t="s">
        <v>818</v>
      </c>
      <c r="GZ31" s="13" t="s">
        <v>818</v>
      </c>
      <c r="HA31" s="13" t="s">
        <v>818</v>
      </c>
      <c r="HB31" s="13" t="s">
        <v>818</v>
      </c>
      <c r="HC31" s="13" t="s">
        <v>818</v>
      </c>
      <c r="HD31" s="13" t="s">
        <v>818</v>
      </c>
      <c r="HE31" s="13" t="s">
        <v>818</v>
      </c>
      <c r="HF31" s="13" t="s">
        <v>818</v>
      </c>
      <c r="HG31" s="13" t="s">
        <v>818</v>
      </c>
      <c r="HH31" s="13" t="s">
        <v>818</v>
      </c>
      <c r="HI31" s="13" t="s">
        <v>818</v>
      </c>
      <c r="HJ31" s="13" t="s">
        <v>818</v>
      </c>
      <c r="HK31" s="13" t="s">
        <v>818</v>
      </c>
      <c r="HL31" s="13" t="s">
        <v>818</v>
      </c>
      <c r="HM31" s="13" t="s">
        <v>818</v>
      </c>
      <c r="HN31" s="13" t="s">
        <v>818</v>
      </c>
      <c r="HO31" s="13" t="s">
        <v>818</v>
      </c>
      <c r="HP31" s="13" t="s">
        <v>818</v>
      </c>
      <c r="HQ31" s="13" t="s">
        <v>818</v>
      </c>
      <c r="HR31" s="13" t="s">
        <v>818</v>
      </c>
      <c r="HS31" s="13" t="s">
        <v>818</v>
      </c>
      <c r="HT31" s="13" t="s">
        <v>818</v>
      </c>
      <c r="HU31" s="13" t="s">
        <v>818</v>
      </c>
      <c r="HV31" s="13" t="s">
        <v>818</v>
      </c>
      <c r="HW31" s="13" t="s">
        <v>818</v>
      </c>
      <c r="HX31" s="13" t="s">
        <v>818</v>
      </c>
      <c r="HY31" s="13" t="s">
        <v>818</v>
      </c>
      <c r="HZ31" s="13" t="s">
        <v>818</v>
      </c>
      <c r="IA31" s="13" t="s">
        <v>818</v>
      </c>
      <c r="IB31" s="13" t="s">
        <v>818</v>
      </c>
      <c r="IC31" s="13" t="s">
        <v>818</v>
      </c>
      <c r="ID31" s="13" t="s">
        <v>818</v>
      </c>
      <c r="IE31" s="13" t="s">
        <v>818</v>
      </c>
      <c r="IF31" s="13" t="s">
        <v>818</v>
      </c>
      <c r="IG31" s="13" t="s">
        <v>818</v>
      </c>
      <c r="IH31" s="13" t="s">
        <v>818</v>
      </c>
      <c r="II31" s="13" t="s">
        <v>818</v>
      </c>
      <c r="IJ31" s="13" t="s">
        <v>818</v>
      </c>
      <c r="IK31" s="13" t="s">
        <v>818</v>
      </c>
      <c r="IL31" s="13" t="s">
        <v>818</v>
      </c>
      <c r="IM31" s="13" t="s">
        <v>818</v>
      </c>
      <c r="IN31" s="13" t="s">
        <v>818</v>
      </c>
      <c r="IO31" s="13" t="s">
        <v>818</v>
      </c>
      <c r="IP31" s="13" t="s">
        <v>818</v>
      </c>
      <c r="IQ31" s="13" t="s">
        <v>818</v>
      </c>
      <c r="IR31" s="13" t="s">
        <v>818</v>
      </c>
      <c r="IS31" s="13" t="s">
        <v>818</v>
      </c>
      <c r="IT31" s="13" t="s">
        <v>818</v>
      </c>
      <c r="IU31" s="13" t="s">
        <v>818</v>
      </c>
      <c r="IV31" s="13" t="s">
        <v>818</v>
      </c>
    </row>
    <row r="32" spans="1:256" ht="13.5" customHeight="1">
      <c r="A32" s="177" t="s">
        <v>751</v>
      </c>
      <c r="B32" s="14" t="s">
        <v>1261</v>
      </c>
      <c r="C32" s="14" t="s">
        <v>1036</v>
      </c>
      <c r="D32" s="14" t="s">
        <v>206</v>
      </c>
      <c r="E32" s="14" t="s">
        <v>1013</v>
      </c>
      <c r="F32" s="14" t="s">
        <v>1015</v>
      </c>
      <c r="G32" s="14" t="s">
        <v>738</v>
      </c>
      <c r="H32" s="22">
        <v>0</v>
      </c>
      <c r="I32" s="13" t="s">
        <v>818</v>
      </c>
      <c r="J32" s="13" t="s">
        <v>818</v>
      </c>
      <c r="K32" s="13" t="s">
        <v>818</v>
      </c>
      <c r="L32" s="13" t="s">
        <v>818</v>
      </c>
      <c r="M32" s="13" t="s">
        <v>818</v>
      </c>
      <c r="N32" s="13" t="s">
        <v>818</v>
      </c>
      <c r="O32" s="13" t="s">
        <v>818</v>
      </c>
      <c r="P32" s="13" t="s">
        <v>818</v>
      </c>
      <c r="Q32" s="13" t="s">
        <v>818</v>
      </c>
      <c r="R32" s="13" t="s">
        <v>818</v>
      </c>
      <c r="S32" s="13" t="s">
        <v>818</v>
      </c>
      <c r="T32" s="13" t="s">
        <v>818</v>
      </c>
      <c r="U32" s="13" t="s">
        <v>818</v>
      </c>
      <c r="V32" s="13" t="s">
        <v>818</v>
      </c>
      <c r="W32" s="13" t="s">
        <v>818</v>
      </c>
      <c r="X32" s="13" t="s">
        <v>818</v>
      </c>
      <c r="Y32" s="13" t="s">
        <v>818</v>
      </c>
      <c r="Z32" s="13" t="s">
        <v>818</v>
      </c>
      <c r="AA32" s="13" t="s">
        <v>818</v>
      </c>
      <c r="AB32" s="13" t="s">
        <v>818</v>
      </c>
      <c r="AC32" s="13" t="s">
        <v>818</v>
      </c>
      <c r="AD32" s="13" t="s">
        <v>818</v>
      </c>
      <c r="AE32" s="13" t="s">
        <v>818</v>
      </c>
      <c r="AF32" s="13" t="s">
        <v>818</v>
      </c>
      <c r="AG32" s="13" t="s">
        <v>818</v>
      </c>
      <c r="AH32" s="13" t="s">
        <v>818</v>
      </c>
      <c r="AI32" s="13" t="s">
        <v>818</v>
      </c>
      <c r="AJ32" s="13" t="s">
        <v>818</v>
      </c>
      <c r="AK32" s="13" t="s">
        <v>818</v>
      </c>
      <c r="AL32" s="13" t="s">
        <v>818</v>
      </c>
      <c r="AM32" s="13" t="s">
        <v>818</v>
      </c>
      <c r="AN32" s="13" t="s">
        <v>818</v>
      </c>
      <c r="AO32" s="13" t="s">
        <v>818</v>
      </c>
      <c r="AP32" s="13" t="s">
        <v>818</v>
      </c>
      <c r="AQ32" s="13" t="s">
        <v>818</v>
      </c>
      <c r="AR32" s="13" t="s">
        <v>818</v>
      </c>
      <c r="AS32" s="13" t="s">
        <v>818</v>
      </c>
      <c r="AT32" s="13" t="s">
        <v>818</v>
      </c>
      <c r="AU32" s="13" t="s">
        <v>818</v>
      </c>
      <c r="AV32" s="13" t="s">
        <v>818</v>
      </c>
      <c r="AW32" s="13" t="s">
        <v>818</v>
      </c>
      <c r="AX32" s="13" t="s">
        <v>818</v>
      </c>
      <c r="AY32" s="13" t="s">
        <v>818</v>
      </c>
      <c r="AZ32" s="13" t="s">
        <v>818</v>
      </c>
      <c r="BA32" s="13" t="s">
        <v>818</v>
      </c>
      <c r="BB32" s="13" t="s">
        <v>818</v>
      </c>
      <c r="BC32" s="13" t="s">
        <v>818</v>
      </c>
      <c r="BD32" s="13" t="s">
        <v>818</v>
      </c>
      <c r="BE32" s="13" t="s">
        <v>818</v>
      </c>
      <c r="BF32" s="13" t="s">
        <v>818</v>
      </c>
      <c r="BG32" s="13" t="s">
        <v>818</v>
      </c>
      <c r="BH32" s="13" t="s">
        <v>818</v>
      </c>
      <c r="BI32" s="13" t="s">
        <v>818</v>
      </c>
      <c r="BJ32" s="13" t="s">
        <v>818</v>
      </c>
      <c r="BK32" s="13" t="s">
        <v>818</v>
      </c>
      <c r="BL32" s="13" t="s">
        <v>818</v>
      </c>
      <c r="BM32" s="13" t="s">
        <v>818</v>
      </c>
      <c r="BN32" s="13" t="s">
        <v>818</v>
      </c>
      <c r="BO32" s="13" t="s">
        <v>818</v>
      </c>
      <c r="BP32" s="13" t="s">
        <v>818</v>
      </c>
      <c r="BQ32" s="13" t="s">
        <v>818</v>
      </c>
      <c r="BR32" s="13" t="s">
        <v>818</v>
      </c>
      <c r="BS32" s="13" t="s">
        <v>818</v>
      </c>
      <c r="BT32" s="13" t="s">
        <v>818</v>
      </c>
      <c r="BU32" s="13" t="s">
        <v>818</v>
      </c>
      <c r="BV32" s="13" t="s">
        <v>818</v>
      </c>
      <c r="BW32" s="13" t="s">
        <v>818</v>
      </c>
      <c r="BX32" s="13" t="s">
        <v>818</v>
      </c>
      <c r="BY32" s="13" t="s">
        <v>818</v>
      </c>
      <c r="BZ32" s="13" t="s">
        <v>818</v>
      </c>
      <c r="CA32" s="13" t="s">
        <v>818</v>
      </c>
      <c r="CB32" s="13" t="s">
        <v>818</v>
      </c>
      <c r="CC32" s="13" t="s">
        <v>818</v>
      </c>
      <c r="CD32" s="13" t="s">
        <v>818</v>
      </c>
      <c r="CE32" s="13" t="s">
        <v>818</v>
      </c>
      <c r="CF32" s="13" t="s">
        <v>818</v>
      </c>
      <c r="CG32" s="13" t="s">
        <v>818</v>
      </c>
      <c r="CH32" s="13" t="s">
        <v>818</v>
      </c>
      <c r="CI32" s="13" t="s">
        <v>818</v>
      </c>
      <c r="CJ32" s="13" t="s">
        <v>818</v>
      </c>
      <c r="CK32" s="13" t="s">
        <v>818</v>
      </c>
      <c r="CL32" s="13" t="s">
        <v>818</v>
      </c>
      <c r="CM32" s="13" t="s">
        <v>818</v>
      </c>
      <c r="CN32" s="13" t="s">
        <v>818</v>
      </c>
      <c r="CO32" s="13" t="s">
        <v>818</v>
      </c>
      <c r="CP32" s="13" t="s">
        <v>818</v>
      </c>
      <c r="CQ32" s="13" t="s">
        <v>818</v>
      </c>
      <c r="CR32" s="13" t="s">
        <v>818</v>
      </c>
      <c r="CS32" s="13" t="s">
        <v>818</v>
      </c>
      <c r="CT32" s="13" t="s">
        <v>818</v>
      </c>
      <c r="CU32" s="13" t="s">
        <v>818</v>
      </c>
      <c r="CV32" s="13" t="s">
        <v>818</v>
      </c>
      <c r="CW32" s="13" t="s">
        <v>818</v>
      </c>
      <c r="CX32" s="13" t="s">
        <v>818</v>
      </c>
      <c r="CY32" s="13" t="s">
        <v>818</v>
      </c>
      <c r="CZ32" s="13" t="s">
        <v>818</v>
      </c>
      <c r="DA32" s="13" t="s">
        <v>818</v>
      </c>
      <c r="DB32" s="13" t="s">
        <v>818</v>
      </c>
      <c r="DC32" s="13" t="s">
        <v>818</v>
      </c>
      <c r="DD32" s="13" t="s">
        <v>818</v>
      </c>
      <c r="DE32" s="13" t="s">
        <v>818</v>
      </c>
      <c r="DF32" s="13" t="s">
        <v>818</v>
      </c>
      <c r="DG32" s="13" t="s">
        <v>818</v>
      </c>
      <c r="DH32" s="13" t="s">
        <v>818</v>
      </c>
      <c r="DI32" s="13" t="s">
        <v>818</v>
      </c>
      <c r="DJ32" s="13" t="s">
        <v>818</v>
      </c>
      <c r="DK32" s="13" t="s">
        <v>818</v>
      </c>
      <c r="DL32" s="13" t="s">
        <v>818</v>
      </c>
      <c r="DM32" s="13" t="s">
        <v>818</v>
      </c>
      <c r="DN32" s="13" t="s">
        <v>818</v>
      </c>
      <c r="DO32" s="13" t="s">
        <v>818</v>
      </c>
      <c r="DP32" s="13" t="s">
        <v>818</v>
      </c>
      <c r="DQ32" s="13" t="s">
        <v>818</v>
      </c>
      <c r="DR32" s="13" t="s">
        <v>818</v>
      </c>
      <c r="DS32" s="13" t="s">
        <v>818</v>
      </c>
      <c r="DT32" s="13" t="s">
        <v>818</v>
      </c>
      <c r="DU32" s="13" t="s">
        <v>818</v>
      </c>
      <c r="DV32" s="13" t="s">
        <v>818</v>
      </c>
      <c r="DW32" s="13" t="s">
        <v>818</v>
      </c>
      <c r="DX32" s="13" t="s">
        <v>818</v>
      </c>
      <c r="DY32" s="13" t="s">
        <v>818</v>
      </c>
      <c r="DZ32" s="13" t="s">
        <v>818</v>
      </c>
      <c r="EA32" s="13" t="s">
        <v>818</v>
      </c>
      <c r="EB32" s="13" t="s">
        <v>818</v>
      </c>
      <c r="EC32" s="13" t="s">
        <v>818</v>
      </c>
      <c r="ED32" s="13" t="s">
        <v>818</v>
      </c>
      <c r="EE32" s="13" t="s">
        <v>818</v>
      </c>
      <c r="EF32" s="13" t="s">
        <v>818</v>
      </c>
      <c r="EG32" s="13" t="s">
        <v>818</v>
      </c>
      <c r="EH32" s="13" t="s">
        <v>818</v>
      </c>
      <c r="EI32" s="13" t="s">
        <v>818</v>
      </c>
      <c r="EJ32" s="13" t="s">
        <v>818</v>
      </c>
      <c r="EK32" s="13" t="s">
        <v>818</v>
      </c>
      <c r="EL32" s="13" t="s">
        <v>818</v>
      </c>
      <c r="EM32" s="13" t="s">
        <v>818</v>
      </c>
      <c r="EN32" s="13" t="s">
        <v>818</v>
      </c>
      <c r="EO32" s="13" t="s">
        <v>818</v>
      </c>
      <c r="EP32" s="13" t="s">
        <v>818</v>
      </c>
      <c r="EQ32" s="13" t="s">
        <v>818</v>
      </c>
      <c r="ER32" s="13" t="s">
        <v>818</v>
      </c>
      <c r="ES32" s="13" t="s">
        <v>818</v>
      </c>
      <c r="ET32" s="13" t="s">
        <v>818</v>
      </c>
      <c r="EU32" s="13" t="s">
        <v>818</v>
      </c>
      <c r="EV32" s="13" t="s">
        <v>818</v>
      </c>
      <c r="EW32" s="13" t="s">
        <v>818</v>
      </c>
      <c r="EX32" s="13" t="s">
        <v>818</v>
      </c>
      <c r="EY32" s="13" t="s">
        <v>818</v>
      </c>
      <c r="EZ32" s="13" t="s">
        <v>818</v>
      </c>
      <c r="FA32" s="13" t="s">
        <v>818</v>
      </c>
      <c r="FB32" s="13" t="s">
        <v>818</v>
      </c>
      <c r="FC32" s="13" t="s">
        <v>818</v>
      </c>
      <c r="FD32" s="13" t="s">
        <v>818</v>
      </c>
      <c r="FE32" s="13" t="s">
        <v>818</v>
      </c>
      <c r="FF32" s="13" t="s">
        <v>818</v>
      </c>
      <c r="FG32" s="13" t="s">
        <v>818</v>
      </c>
      <c r="FH32" s="13" t="s">
        <v>818</v>
      </c>
      <c r="FI32" s="13" t="s">
        <v>818</v>
      </c>
      <c r="FJ32" s="13" t="s">
        <v>818</v>
      </c>
      <c r="FK32" s="13" t="s">
        <v>818</v>
      </c>
      <c r="FL32" s="13" t="s">
        <v>818</v>
      </c>
      <c r="FM32" s="13" t="s">
        <v>818</v>
      </c>
      <c r="FN32" s="13" t="s">
        <v>818</v>
      </c>
      <c r="FO32" s="13" t="s">
        <v>818</v>
      </c>
      <c r="FP32" s="13" t="s">
        <v>818</v>
      </c>
      <c r="FQ32" s="13" t="s">
        <v>818</v>
      </c>
      <c r="FR32" s="13" t="s">
        <v>818</v>
      </c>
      <c r="FS32" s="13" t="s">
        <v>818</v>
      </c>
      <c r="FT32" s="13" t="s">
        <v>818</v>
      </c>
      <c r="FU32" s="13" t="s">
        <v>818</v>
      </c>
      <c r="FV32" s="13" t="s">
        <v>818</v>
      </c>
      <c r="FW32" s="13" t="s">
        <v>818</v>
      </c>
      <c r="FX32" s="13" t="s">
        <v>818</v>
      </c>
      <c r="FY32" s="13" t="s">
        <v>818</v>
      </c>
      <c r="FZ32" s="13" t="s">
        <v>818</v>
      </c>
      <c r="GA32" s="13" t="s">
        <v>818</v>
      </c>
      <c r="GB32" s="13" t="s">
        <v>818</v>
      </c>
      <c r="GC32" s="13" t="s">
        <v>818</v>
      </c>
      <c r="GD32" s="13" t="s">
        <v>818</v>
      </c>
      <c r="GE32" s="13" t="s">
        <v>818</v>
      </c>
      <c r="GF32" s="13" t="s">
        <v>818</v>
      </c>
      <c r="GG32" s="13" t="s">
        <v>818</v>
      </c>
      <c r="GH32" s="13" t="s">
        <v>818</v>
      </c>
      <c r="GI32" s="13" t="s">
        <v>818</v>
      </c>
      <c r="GJ32" s="13" t="s">
        <v>818</v>
      </c>
      <c r="GK32" s="13" t="s">
        <v>818</v>
      </c>
      <c r="GL32" s="13" t="s">
        <v>818</v>
      </c>
      <c r="GM32" s="13" t="s">
        <v>818</v>
      </c>
      <c r="GN32" s="13" t="s">
        <v>818</v>
      </c>
      <c r="GO32" s="13" t="s">
        <v>818</v>
      </c>
      <c r="GP32" s="13" t="s">
        <v>818</v>
      </c>
      <c r="GQ32" s="13" t="s">
        <v>818</v>
      </c>
      <c r="GR32" s="13" t="s">
        <v>818</v>
      </c>
      <c r="GS32" s="13" t="s">
        <v>818</v>
      </c>
      <c r="GT32" s="13" t="s">
        <v>818</v>
      </c>
      <c r="GU32" s="13" t="s">
        <v>818</v>
      </c>
      <c r="GV32" s="13" t="s">
        <v>818</v>
      </c>
      <c r="GW32" s="13" t="s">
        <v>818</v>
      </c>
      <c r="GX32" s="13" t="s">
        <v>818</v>
      </c>
      <c r="GY32" s="13" t="s">
        <v>818</v>
      </c>
      <c r="GZ32" s="13" t="s">
        <v>818</v>
      </c>
      <c r="HA32" s="13" t="s">
        <v>818</v>
      </c>
      <c r="HB32" s="13" t="s">
        <v>818</v>
      </c>
      <c r="HC32" s="13" t="s">
        <v>818</v>
      </c>
      <c r="HD32" s="13" t="s">
        <v>818</v>
      </c>
      <c r="HE32" s="13" t="s">
        <v>818</v>
      </c>
      <c r="HF32" s="13" t="s">
        <v>818</v>
      </c>
      <c r="HG32" s="13" t="s">
        <v>818</v>
      </c>
      <c r="HH32" s="13" t="s">
        <v>818</v>
      </c>
      <c r="HI32" s="13" t="s">
        <v>818</v>
      </c>
      <c r="HJ32" s="13" t="s">
        <v>818</v>
      </c>
      <c r="HK32" s="13" t="s">
        <v>818</v>
      </c>
      <c r="HL32" s="13" t="s">
        <v>818</v>
      </c>
      <c r="HM32" s="13" t="s">
        <v>818</v>
      </c>
      <c r="HN32" s="13" t="s">
        <v>818</v>
      </c>
      <c r="HO32" s="13" t="s">
        <v>818</v>
      </c>
      <c r="HP32" s="13" t="s">
        <v>818</v>
      </c>
      <c r="HQ32" s="13" t="s">
        <v>818</v>
      </c>
      <c r="HR32" s="13" t="s">
        <v>818</v>
      </c>
      <c r="HS32" s="13" t="s">
        <v>818</v>
      </c>
      <c r="HT32" s="13" t="s">
        <v>818</v>
      </c>
      <c r="HU32" s="13" t="s">
        <v>818</v>
      </c>
      <c r="HV32" s="13" t="s">
        <v>818</v>
      </c>
      <c r="HW32" s="13" t="s">
        <v>818</v>
      </c>
      <c r="HX32" s="13" t="s">
        <v>818</v>
      </c>
      <c r="HY32" s="13" t="s">
        <v>818</v>
      </c>
      <c r="HZ32" s="13" t="s">
        <v>818</v>
      </c>
      <c r="IA32" s="13" t="s">
        <v>818</v>
      </c>
      <c r="IB32" s="13" t="s">
        <v>818</v>
      </c>
      <c r="IC32" s="13" t="s">
        <v>818</v>
      </c>
      <c r="ID32" s="13" t="s">
        <v>818</v>
      </c>
      <c r="IE32" s="13" t="s">
        <v>818</v>
      </c>
      <c r="IF32" s="13" t="s">
        <v>818</v>
      </c>
      <c r="IG32" s="13" t="s">
        <v>818</v>
      </c>
      <c r="IH32" s="13" t="s">
        <v>818</v>
      </c>
      <c r="II32" s="13" t="s">
        <v>818</v>
      </c>
      <c r="IJ32" s="13" t="s">
        <v>818</v>
      </c>
      <c r="IK32" s="13" t="s">
        <v>818</v>
      </c>
      <c r="IL32" s="13" t="s">
        <v>818</v>
      </c>
      <c r="IM32" s="13" t="s">
        <v>818</v>
      </c>
      <c r="IN32" s="13" t="s">
        <v>818</v>
      </c>
      <c r="IO32" s="13" t="s">
        <v>818</v>
      </c>
      <c r="IP32" s="13" t="s">
        <v>818</v>
      </c>
      <c r="IQ32" s="13" t="s">
        <v>818</v>
      </c>
      <c r="IR32" s="13" t="s">
        <v>818</v>
      </c>
      <c r="IS32" s="13" t="s">
        <v>818</v>
      </c>
      <c r="IT32" s="13" t="s">
        <v>818</v>
      </c>
      <c r="IU32" s="13" t="s">
        <v>818</v>
      </c>
      <c r="IV32" s="13" t="s">
        <v>818</v>
      </c>
    </row>
    <row r="33" spans="1:256">
      <c r="A33" s="177"/>
      <c r="B33" s="14" t="s">
        <v>1262</v>
      </c>
      <c r="C33" s="14" t="s">
        <v>1039</v>
      </c>
      <c r="D33" s="14" t="s">
        <v>167</v>
      </c>
      <c r="E33" s="14" t="s">
        <v>674</v>
      </c>
      <c r="F33" s="14" t="s">
        <v>1017</v>
      </c>
      <c r="G33" s="14" t="s">
        <v>1018</v>
      </c>
      <c r="H33" s="22">
        <v>0</v>
      </c>
      <c r="I33" s="13" t="s">
        <v>818</v>
      </c>
      <c r="J33" s="13" t="s">
        <v>818</v>
      </c>
      <c r="K33" s="13" t="s">
        <v>818</v>
      </c>
      <c r="L33" s="13" t="s">
        <v>818</v>
      </c>
      <c r="M33" s="13" t="s">
        <v>818</v>
      </c>
      <c r="N33" s="13" t="s">
        <v>818</v>
      </c>
      <c r="O33" s="13" t="s">
        <v>818</v>
      </c>
      <c r="P33" s="13" t="s">
        <v>818</v>
      </c>
      <c r="Q33" s="13" t="s">
        <v>818</v>
      </c>
      <c r="R33" s="13" t="s">
        <v>818</v>
      </c>
      <c r="S33" s="13" t="s">
        <v>818</v>
      </c>
      <c r="T33" s="13" t="s">
        <v>818</v>
      </c>
      <c r="U33" s="13" t="s">
        <v>818</v>
      </c>
      <c r="V33" s="13" t="s">
        <v>818</v>
      </c>
      <c r="W33" s="13" t="s">
        <v>818</v>
      </c>
      <c r="X33" s="13" t="s">
        <v>818</v>
      </c>
      <c r="Y33" s="13" t="s">
        <v>818</v>
      </c>
      <c r="Z33" s="13" t="s">
        <v>818</v>
      </c>
      <c r="AA33" s="13" t="s">
        <v>818</v>
      </c>
      <c r="AB33" s="13" t="s">
        <v>818</v>
      </c>
      <c r="AC33" s="13" t="s">
        <v>818</v>
      </c>
      <c r="AD33" s="13" t="s">
        <v>818</v>
      </c>
      <c r="AE33" s="13" t="s">
        <v>818</v>
      </c>
      <c r="AF33" s="13" t="s">
        <v>818</v>
      </c>
      <c r="AG33" s="13" t="s">
        <v>818</v>
      </c>
      <c r="AH33" s="13" t="s">
        <v>818</v>
      </c>
      <c r="AI33" s="13" t="s">
        <v>818</v>
      </c>
      <c r="AJ33" s="13" t="s">
        <v>818</v>
      </c>
      <c r="AK33" s="13" t="s">
        <v>818</v>
      </c>
      <c r="AL33" s="13" t="s">
        <v>818</v>
      </c>
      <c r="AM33" s="13" t="s">
        <v>818</v>
      </c>
      <c r="AN33" s="13" t="s">
        <v>818</v>
      </c>
      <c r="AO33" s="13" t="s">
        <v>818</v>
      </c>
      <c r="AP33" s="13" t="s">
        <v>818</v>
      </c>
      <c r="AQ33" s="13" t="s">
        <v>818</v>
      </c>
      <c r="AR33" s="13" t="s">
        <v>818</v>
      </c>
      <c r="AS33" s="13" t="s">
        <v>818</v>
      </c>
      <c r="AT33" s="13" t="s">
        <v>818</v>
      </c>
      <c r="AU33" s="13" t="s">
        <v>818</v>
      </c>
      <c r="AV33" s="13" t="s">
        <v>818</v>
      </c>
      <c r="AW33" s="13" t="s">
        <v>818</v>
      </c>
      <c r="AX33" s="13" t="s">
        <v>818</v>
      </c>
      <c r="AY33" s="13" t="s">
        <v>818</v>
      </c>
      <c r="AZ33" s="13" t="s">
        <v>818</v>
      </c>
      <c r="BA33" s="13" t="s">
        <v>818</v>
      </c>
      <c r="BB33" s="13" t="s">
        <v>818</v>
      </c>
      <c r="BC33" s="13" t="s">
        <v>818</v>
      </c>
      <c r="BD33" s="13" t="s">
        <v>818</v>
      </c>
      <c r="BE33" s="13" t="s">
        <v>818</v>
      </c>
      <c r="BF33" s="13" t="s">
        <v>818</v>
      </c>
      <c r="BG33" s="13" t="s">
        <v>818</v>
      </c>
      <c r="BH33" s="13" t="s">
        <v>818</v>
      </c>
      <c r="BI33" s="13" t="s">
        <v>818</v>
      </c>
      <c r="BJ33" s="13" t="s">
        <v>818</v>
      </c>
      <c r="BK33" s="13" t="s">
        <v>818</v>
      </c>
      <c r="BL33" s="13" t="s">
        <v>818</v>
      </c>
      <c r="BM33" s="13" t="s">
        <v>818</v>
      </c>
      <c r="BN33" s="13" t="s">
        <v>818</v>
      </c>
      <c r="BO33" s="13" t="s">
        <v>818</v>
      </c>
      <c r="BP33" s="13" t="s">
        <v>818</v>
      </c>
      <c r="BQ33" s="13" t="s">
        <v>818</v>
      </c>
      <c r="BR33" s="13" t="s">
        <v>818</v>
      </c>
      <c r="BS33" s="13" t="s">
        <v>818</v>
      </c>
      <c r="BT33" s="13" t="s">
        <v>818</v>
      </c>
      <c r="BU33" s="13" t="s">
        <v>818</v>
      </c>
      <c r="BV33" s="13" t="s">
        <v>818</v>
      </c>
      <c r="BW33" s="13" t="s">
        <v>818</v>
      </c>
      <c r="BX33" s="13" t="s">
        <v>818</v>
      </c>
      <c r="BY33" s="13" t="s">
        <v>818</v>
      </c>
      <c r="BZ33" s="13" t="s">
        <v>818</v>
      </c>
      <c r="CA33" s="13" t="s">
        <v>818</v>
      </c>
      <c r="CB33" s="13" t="s">
        <v>818</v>
      </c>
      <c r="CC33" s="13" t="s">
        <v>818</v>
      </c>
      <c r="CD33" s="13" t="s">
        <v>818</v>
      </c>
      <c r="CE33" s="13" t="s">
        <v>818</v>
      </c>
      <c r="CF33" s="13" t="s">
        <v>818</v>
      </c>
      <c r="CG33" s="13" t="s">
        <v>818</v>
      </c>
      <c r="CH33" s="13" t="s">
        <v>818</v>
      </c>
      <c r="CI33" s="13" t="s">
        <v>818</v>
      </c>
      <c r="CJ33" s="13" t="s">
        <v>818</v>
      </c>
      <c r="CK33" s="13" t="s">
        <v>818</v>
      </c>
      <c r="CL33" s="13" t="s">
        <v>818</v>
      </c>
      <c r="CM33" s="13" t="s">
        <v>818</v>
      </c>
      <c r="CN33" s="13" t="s">
        <v>818</v>
      </c>
      <c r="CO33" s="13" t="s">
        <v>818</v>
      </c>
      <c r="CP33" s="13" t="s">
        <v>818</v>
      </c>
      <c r="CQ33" s="13" t="s">
        <v>818</v>
      </c>
      <c r="CR33" s="13" t="s">
        <v>818</v>
      </c>
      <c r="CS33" s="13" t="s">
        <v>818</v>
      </c>
      <c r="CT33" s="13" t="s">
        <v>818</v>
      </c>
      <c r="CU33" s="13" t="s">
        <v>818</v>
      </c>
      <c r="CV33" s="13" t="s">
        <v>818</v>
      </c>
      <c r="CW33" s="13" t="s">
        <v>818</v>
      </c>
      <c r="CX33" s="13" t="s">
        <v>818</v>
      </c>
      <c r="CY33" s="13" t="s">
        <v>818</v>
      </c>
      <c r="CZ33" s="13" t="s">
        <v>818</v>
      </c>
      <c r="DA33" s="13" t="s">
        <v>818</v>
      </c>
      <c r="DB33" s="13" t="s">
        <v>818</v>
      </c>
      <c r="DC33" s="13" t="s">
        <v>818</v>
      </c>
      <c r="DD33" s="13" t="s">
        <v>818</v>
      </c>
      <c r="DE33" s="13" t="s">
        <v>818</v>
      </c>
      <c r="DF33" s="13" t="s">
        <v>818</v>
      </c>
      <c r="DG33" s="13" t="s">
        <v>818</v>
      </c>
      <c r="DH33" s="13" t="s">
        <v>818</v>
      </c>
      <c r="DI33" s="13" t="s">
        <v>818</v>
      </c>
      <c r="DJ33" s="13" t="s">
        <v>818</v>
      </c>
      <c r="DK33" s="13" t="s">
        <v>818</v>
      </c>
      <c r="DL33" s="13" t="s">
        <v>818</v>
      </c>
      <c r="DM33" s="13" t="s">
        <v>818</v>
      </c>
      <c r="DN33" s="13" t="s">
        <v>818</v>
      </c>
      <c r="DO33" s="13" t="s">
        <v>818</v>
      </c>
      <c r="DP33" s="13" t="s">
        <v>818</v>
      </c>
      <c r="DQ33" s="13" t="s">
        <v>818</v>
      </c>
      <c r="DR33" s="13" t="s">
        <v>818</v>
      </c>
      <c r="DS33" s="13" t="s">
        <v>818</v>
      </c>
      <c r="DT33" s="13" t="s">
        <v>818</v>
      </c>
      <c r="DU33" s="13" t="s">
        <v>818</v>
      </c>
      <c r="DV33" s="13" t="s">
        <v>818</v>
      </c>
      <c r="DW33" s="13" t="s">
        <v>818</v>
      </c>
      <c r="DX33" s="13" t="s">
        <v>818</v>
      </c>
      <c r="DY33" s="13" t="s">
        <v>818</v>
      </c>
      <c r="DZ33" s="13" t="s">
        <v>818</v>
      </c>
      <c r="EA33" s="13" t="s">
        <v>818</v>
      </c>
      <c r="EB33" s="13" t="s">
        <v>818</v>
      </c>
      <c r="EC33" s="13" t="s">
        <v>818</v>
      </c>
      <c r="ED33" s="13" t="s">
        <v>818</v>
      </c>
      <c r="EE33" s="13" t="s">
        <v>818</v>
      </c>
      <c r="EF33" s="13" t="s">
        <v>818</v>
      </c>
      <c r="EG33" s="13" t="s">
        <v>818</v>
      </c>
      <c r="EH33" s="13" t="s">
        <v>818</v>
      </c>
      <c r="EI33" s="13" t="s">
        <v>818</v>
      </c>
      <c r="EJ33" s="13" t="s">
        <v>818</v>
      </c>
      <c r="EK33" s="13" t="s">
        <v>818</v>
      </c>
      <c r="EL33" s="13" t="s">
        <v>818</v>
      </c>
      <c r="EM33" s="13" t="s">
        <v>818</v>
      </c>
      <c r="EN33" s="13" t="s">
        <v>818</v>
      </c>
      <c r="EO33" s="13" t="s">
        <v>818</v>
      </c>
      <c r="EP33" s="13" t="s">
        <v>818</v>
      </c>
      <c r="EQ33" s="13" t="s">
        <v>818</v>
      </c>
      <c r="ER33" s="13" t="s">
        <v>818</v>
      </c>
      <c r="ES33" s="13" t="s">
        <v>818</v>
      </c>
      <c r="ET33" s="13" t="s">
        <v>818</v>
      </c>
      <c r="EU33" s="13" t="s">
        <v>818</v>
      </c>
      <c r="EV33" s="13" t="s">
        <v>818</v>
      </c>
      <c r="EW33" s="13" t="s">
        <v>818</v>
      </c>
      <c r="EX33" s="13" t="s">
        <v>818</v>
      </c>
      <c r="EY33" s="13" t="s">
        <v>818</v>
      </c>
      <c r="EZ33" s="13" t="s">
        <v>818</v>
      </c>
      <c r="FA33" s="13" t="s">
        <v>818</v>
      </c>
      <c r="FB33" s="13" t="s">
        <v>818</v>
      </c>
      <c r="FC33" s="13" t="s">
        <v>818</v>
      </c>
      <c r="FD33" s="13" t="s">
        <v>818</v>
      </c>
      <c r="FE33" s="13" t="s">
        <v>818</v>
      </c>
      <c r="FF33" s="13" t="s">
        <v>818</v>
      </c>
      <c r="FG33" s="13" t="s">
        <v>818</v>
      </c>
      <c r="FH33" s="13" t="s">
        <v>818</v>
      </c>
      <c r="FI33" s="13" t="s">
        <v>818</v>
      </c>
      <c r="FJ33" s="13" t="s">
        <v>818</v>
      </c>
      <c r="FK33" s="13" t="s">
        <v>818</v>
      </c>
      <c r="FL33" s="13" t="s">
        <v>818</v>
      </c>
      <c r="FM33" s="13" t="s">
        <v>818</v>
      </c>
      <c r="FN33" s="13" t="s">
        <v>818</v>
      </c>
      <c r="FO33" s="13" t="s">
        <v>818</v>
      </c>
      <c r="FP33" s="13" t="s">
        <v>818</v>
      </c>
      <c r="FQ33" s="13" t="s">
        <v>818</v>
      </c>
      <c r="FR33" s="13" t="s">
        <v>818</v>
      </c>
      <c r="FS33" s="13" t="s">
        <v>818</v>
      </c>
      <c r="FT33" s="13" t="s">
        <v>818</v>
      </c>
      <c r="FU33" s="13" t="s">
        <v>818</v>
      </c>
      <c r="FV33" s="13" t="s">
        <v>818</v>
      </c>
      <c r="FW33" s="13" t="s">
        <v>818</v>
      </c>
      <c r="FX33" s="13" t="s">
        <v>818</v>
      </c>
      <c r="FY33" s="13" t="s">
        <v>818</v>
      </c>
      <c r="FZ33" s="13" t="s">
        <v>818</v>
      </c>
      <c r="GA33" s="13" t="s">
        <v>818</v>
      </c>
      <c r="GB33" s="13" t="s">
        <v>818</v>
      </c>
      <c r="GC33" s="13" t="s">
        <v>818</v>
      </c>
      <c r="GD33" s="13" t="s">
        <v>818</v>
      </c>
      <c r="GE33" s="13" t="s">
        <v>818</v>
      </c>
      <c r="GF33" s="13" t="s">
        <v>818</v>
      </c>
      <c r="GG33" s="13" t="s">
        <v>818</v>
      </c>
      <c r="GH33" s="13" t="s">
        <v>818</v>
      </c>
      <c r="GI33" s="13" t="s">
        <v>818</v>
      </c>
      <c r="GJ33" s="13" t="s">
        <v>818</v>
      </c>
      <c r="GK33" s="13" t="s">
        <v>818</v>
      </c>
      <c r="GL33" s="13" t="s">
        <v>818</v>
      </c>
      <c r="GM33" s="13" t="s">
        <v>818</v>
      </c>
      <c r="GN33" s="13" t="s">
        <v>818</v>
      </c>
      <c r="GO33" s="13" t="s">
        <v>818</v>
      </c>
      <c r="GP33" s="13" t="s">
        <v>818</v>
      </c>
      <c r="GQ33" s="13" t="s">
        <v>818</v>
      </c>
      <c r="GR33" s="13" t="s">
        <v>818</v>
      </c>
      <c r="GS33" s="13" t="s">
        <v>818</v>
      </c>
      <c r="GT33" s="13" t="s">
        <v>818</v>
      </c>
      <c r="GU33" s="13" t="s">
        <v>818</v>
      </c>
      <c r="GV33" s="13" t="s">
        <v>818</v>
      </c>
      <c r="GW33" s="13" t="s">
        <v>818</v>
      </c>
      <c r="GX33" s="13" t="s">
        <v>818</v>
      </c>
      <c r="GY33" s="13" t="s">
        <v>818</v>
      </c>
      <c r="GZ33" s="13" t="s">
        <v>818</v>
      </c>
      <c r="HA33" s="13" t="s">
        <v>818</v>
      </c>
      <c r="HB33" s="13" t="s">
        <v>818</v>
      </c>
      <c r="HC33" s="13" t="s">
        <v>818</v>
      </c>
      <c r="HD33" s="13" t="s">
        <v>818</v>
      </c>
      <c r="HE33" s="13" t="s">
        <v>818</v>
      </c>
      <c r="HF33" s="13" t="s">
        <v>818</v>
      </c>
      <c r="HG33" s="13" t="s">
        <v>818</v>
      </c>
      <c r="HH33" s="13" t="s">
        <v>818</v>
      </c>
      <c r="HI33" s="13" t="s">
        <v>818</v>
      </c>
      <c r="HJ33" s="13" t="s">
        <v>818</v>
      </c>
      <c r="HK33" s="13" t="s">
        <v>818</v>
      </c>
      <c r="HL33" s="13" t="s">
        <v>818</v>
      </c>
      <c r="HM33" s="13" t="s">
        <v>818</v>
      </c>
      <c r="HN33" s="13" t="s">
        <v>818</v>
      </c>
      <c r="HO33" s="13" t="s">
        <v>818</v>
      </c>
      <c r="HP33" s="13" t="s">
        <v>818</v>
      </c>
      <c r="HQ33" s="13" t="s">
        <v>818</v>
      </c>
      <c r="HR33" s="13" t="s">
        <v>818</v>
      </c>
      <c r="HS33" s="13" t="s">
        <v>818</v>
      </c>
      <c r="HT33" s="13" t="s">
        <v>818</v>
      </c>
      <c r="HU33" s="13" t="s">
        <v>818</v>
      </c>
      <c r="HV33" s="13" t="s">
        <v>818</v>
      </c>
      <c r="HW33" s="13" t="s">
        <v>818</v>
      </c>
      <c r="HX33" s="13" t="s">
        <v>818</v>
      </c>
      <c r="HY33" s="13" t="s">
        <v>818</v>
      </c>
      <c r="HZ33" s="13" t="s">
        <v>818</v>
      </c>
      <c r="IA33" s="13" t="s">
        <v>818</v>
      </c>
      <c r="IB33" s="13" t="s">
        <v>818</v>
      </c>
      <c r="IC33" s="13" t="s">
        <v>818</v>
      </c>
      <c r="ID33" s="13" t="s">
        <v>818</v>
      </c>
      <c r="IE33" s="13" t="s">
        <v>818</v>
      </c>
      <c r="IF33" s="13" t="s">
        <v>818</v>
      </c>
      <c r="IG33" s="13" t="s">
        <v>818</v>
      </c>
      <c r="IH33" s="13" t="s">
        <v>818</v>
      </c>
      <c r="II33" s="13" t="s">
        <v>818</v>
      </c>
      <c r="IJ33" s="13" t="s">
        <v>818</v>
      </c>
      <c r="IK33" s="13" t="s">
        <v>818</v>
      </c>
      <c r="IL33" s="13" t="s">
        <v>818</v>
      </c>
      <c r="IM33" s="13" t="s">
        <v>818</v>
      </c>
      <c r="IN33" s="13" t="s">
        <v>818</v>
      </c>
      <c r="IO33" s="13" t="s">
        <v>818</v>
      </c>
      <c r="IP33" s="13" t="s">
        <v>818</v>
      </c>
      <c r="IQ33" s="13" t="s">
        <v>818</v>
      </c>
      <c r="IR33" s="13" t="s">
        <v>818</v>
      </c>
      <c r="IS33" s="13" t="s">
        <v>818</v>
      </c>
      <c r="IT33" s="13" t="s">
        <v>818</v>
      </c>
      <c r="IU33" s="13" t="s">
        <v>818</v>
      </c>
      <c r="IV33" s="13" t="s">
        <v>818</v>
      </c>
    </row>
    <row r="34" spans="1:256">
      <c r="A34" s="177"/>
      <c r="B34" s="14" t="s">
        <v>1263</v>
      </c>
      <c r="C34" s="14" t="s">
        <v>1040</v>
      </c>
      <c r="D34" s="14" t="s">
        <v>208</v>
      </c>
      <c r="E34" s="14" t="s">
        <v>687</v>
      </c>
      <c r="F34" s="14" t="s">
        <v>686</v>
      </c>
      <c r="G34" s="14" t="s">
        <v>536</v>
      </c>
      <c r="H34" s="22">
        <v>0</v>
      </c>
      <c r="I34" s="13" t="s">
        <v>818</v>
      </c>
      <c r="J34" s="13" t="s">
        <v>818</v>
      </c>
      <c r="K34" s="13" t="s">
        <v>818</v>
      </c>
      <c r="L34" s="13" t="s">
        <v>818</v>
      </c>
      <c r="M34" s="13" t="s">
        <v>818</v>
      </c>
      <c r="N34" s="13" t="s">
        <v>818</v>
      </c>
      <c r="O34" s="13" t="s">
        <v>818</v>
      </c>
      <c r="P34" s="13" t="s">
        <v>818</v>
      </c>
      <c r="Q34" s="13" t="s">
        <v>818</v>
      </c>
      <c r="R34" s="13" t="s">
        <v>818</v>
      </c>
      <c r="S34" s="13" t="s">
        <v>818</v>
      </c>
      <c r="T34" s="13" t="s">
        <v>818</v>
      </c>
      <c r="U34" s="13" t="s">
        <v>818</v>
      </c>
      <c r="V34" s="13" t="s">
        <v>818</v>
      </c>
      <c r="W34" s="13" t="s">
        <v>818</v>
      </c>
      <c r="X34" s="13" t="s">
        <v>818</v>
      </c>
      <c r="Y34" s="13" t="s">
        <v>818</v>
      </c>
      <c r="Z34" s="13" t="s">
        <v>818</v>
      </c>
      <c r="AA34" s="13" t="s">
        <v>818</v>
      </c>
      <c r="AB34" s="13" t="s">
        <v>818</v>
      </c>
      <c r="AC34" s="13" t="s">
        <v>818</v>
      </c>
      <c r="AD34" s="13" t="s">
        <v>818</v>
      </c>
      <c r="AE34" s="13" t="s">
        <v>818</v>
      </c>
      <c r="AF34" s="13" t="s">
        <v>818</v>
      </c>
      <c r="AG34" s="13" t="s">
        <v>818</v>
      </c>
      <c r="AH34" s="13" t="s">
        <v>818</v>
      </c>
      <c r="AI34" s="13" t="s">
        <v>818</v>
      </c>
      <c r="AJ34" s="13" t="s">
        <v>818</v>
      </c>
      <c r="AK34" s="13" t="s">
        <v>818</v>
      </c>
      <c r="AL34" s="13" t="s">
        <v>818</v>
      </c>
      <c r="AM34" s="13" t="s">
        <v>818</v>
      </c>
      <c r="AN34" s="13" t="s">
        <v>818</v>
      </c>
      <c r="AO34" s="13" t="s">
        <v>818</v>
      </c>
      <c r="AP34" s="13" t="s">
        <v>818</v>
      </c>
      <c r="AQ34" s="13" t="s">
        <v>818</v>
      </c>
      <c r="AR34" s="13" t="s">
        <v>818</v>
      </c>
      <c r="AS34" s="13" t="s">
        <v>818</v>
      </c>
      <c r="AT34" s="13" t="s">
        <v>818</v>
      </c>
      <c r="AU34" s="13" t="s">
        <v>818</v>
      </c>
      <c r="AV34" s="13" t="s">
        <v>818</v>
      </c>
      <c r="AW34" s="13" t="s">
        <v>818</v>
      </c>
      <c r="AX34" s="13" t="s">
        <v>818</v>
      </c>
      <c r="AY34" s="13" t="s">
        <v>818</v>
      </c>
      <c r="AZ34" s="13" t="s">
        <v>818</v>
      </c>
      <c r="BA34" s="13" t="s">
        <v>818</v>
      </c>
      <c r="BB34" s="13" t="s">
        <v>818</v>
      </c>
      <c r="BC34" s="13" t="s">
        <v>818</v>
      </c>
      <c r="BD34" s="13" t="s">
        <v>818</v>
      </c>
      <c r="BE34" s="13" t="s">
        <v>818</v>
      </c>
      <c r="BF34" s="13" t="s">
        <v>818</v>
      </c>
      <c r="BG34" s="13" t="s">
        <v>818</v>
      </c>
      <c r="BH34" s="13" t="s">
        <v>818</v>
      </c>
      <c r="BI34" s="13" t="s">
        <v>818</v>
      </c>
      <c r="BJ34" s="13" t="s">
        <v>818</v>
      </c>
      <c r="BK34" s="13" t="s">
        <v>818</v>
      </c>
      <c r="BL34" s="13" t="s">
        <v>818</v>
      </c>
      <c r="BM34" s="13" t="s">
        <v>818</v>
      </c>
      <c r="BN34" s="13" t="s">
        <v>818</v>
      </c>
      <c r="BO34" s="13" t="s">
        <v>818</v>
      </c>
      <c r="BP34" s="13" t="s">
        <v>818</v>
      </c>
      <c r="BQ34" s="13" t="s">
        <v>818</v>
      </c>
      <c r="BR34" s="13" t="s">
        <v>818</v>
      </c>
      <c r="BS34" s="13" t="s">
        <v>818</v>
      </c>
      <c r="BT34" s="13" t="s">
        <v>818</v>
      </c>
      <c r="BU34" s="13" t="s">
        <v>818</v>
      </c>
      <c r="BV34" s="13" t="s">
        <v>818</v>
      </c>
      <c r="BW34" s="13" t="s">
        <v>818</v>
      </c>
      <c r="BX34" s="13" t="s">
        <v>818</v>
      </c>
      <c r="BY34" s="13" t="s">
        <v>818</v>
      </c>
      <c r="BZ34" s="13" t="s">
        <v>818</v>
      </c>
      <c r="CA34" s="13" t="s">
        <v>818</v>
      </c>
      <c r="CB34" s="13" t="s">
        <v>818</v>
      </c>
      <c r="CC34" s="13" t="s">
        <v>818</v>
      </c>
      <c r="CD34" s="13" t="s">
        <v>818</v>
      </c>
      <c r="CE34" s="13" t="s">
        <v>818</v>
      </c>
      <c r="CF34" s="13" t="s">
        <v>818</v>
      </c>
      <c r="CG34" s="13" t="s">
        <v>818</v>
      </c>
      <c r="CH34" s="13" t="s">
        <v>818</v>
      </c>
      <c r="CI34" s="13" t="s">
        <v>818</v>
      </c>
      <c r="CJ34" s="13" t="s">
        <v>818</v>
      </c>
      <c r="CK34" s="13" t="s">
        <v>818</v>
      </c>
      <c r="CL34" s="13" t="s">
        <v>818</v>
      </c>
      <c r="CM34" s="13" t="s">
        <v>818</v>
      </c>
      <c r="CN34" s="13" t="s">
        <v>818</v>
      </c>
      <c r="CO34" s="13" t="s">
        <v>818</v>
      </c>
      <c r="CP34" s="13" t="s">
        <v>818</v>
      </c>
      <c r="CQ34" s="13" t="s">
        <v>818</v>
      </c>
      <c r="CR34" s="13" t="s">
        <v>818</v>
      </c>
      <c r="CS34" s="13" t="s">
        <v>818</v>
      </c>
      <c r="CT34" s="13" t="s">
        <v>818</v>
      </c>
      <c r="CU34" s="13" t="s">
        <v>818</v>
      </c>
      <c r="CV34" s="13" t="s">
        <v>818</v>
      </c>
      <c r="CW34" s="13" t="s">
        <v>818</v>
      </c>
      <c r="CX34" s="13" t="s">
        <v>818</v>
      </c>
      <c r="CY34" s="13" t="s">
        <v>818</v>
      </c>
      <c r="CZ34" s="13" t="s">
        <v>818</v>
      </c>
      <c r="DA34" s="13" t="s">
        <v>818</v>
      </c>
      <c r="DB34" s="13" t="s">
        <v>818</v>
      </c>
      <c r="DC34" s="13" t="s">
        <v>818</v>
      </c>
      <c r="DD34" s="13" t="s">
        <v>818</v>
      </c>
      <c r="DE34" s="13" t="s">
        <v>818</v>
      </c>
      <c r="DF34" s="13" t="s">
        <v>818</v>
      </c>
      <c r="DG34" s="13" t="s">
        <v>818</v>
      </c>
      <c r="DH34" s="13" t="s">
        <v>818</v>
      </c>
      <c r="DI34" s="13" t="s">
        <v>818</v>
      </c>
      <c r="DJ34" s="13" t="s">
        <v>818</v>
      </c>
      <c r="DK34" s="13" t="s">
        <v>818</v>
      </c>
      <c r="DL34" s="13" t="s">
        <v>818</v>
      </c>
      <c r="DM34" s="13" t="s">
        <v>818</v>
      </c>
      <c r="DN34" s="13" t="s">
        <v>818</v>
      </c>
      <c r="DO34" s="13" t="s">
        <v>818</v>
      </c>
      <c r="DP34" s="13" t="s">
        <v>818</v>
      </c>
      <c r="DQ34" s="13" t="s">
        <v>818</v>
      </c>
      <c r="DR34" s="13" t="s">
        <v>818</v>
      </c>
      <c r="DS34" s="13" t="s">
        <v>818</v>
      </c>
      <c r="DT34" s="13" t="s">
        <v>818</v>
      </c>
      <c r="DU34" s="13" t="s">
        <v>818</v>
      </c>
      <c r="DV34" s="13" t="s">
        <v>818</v>
      </c>
      <c r="DW34" s="13" t="s">
        <v>818</v>
      </c>
      <c r="DX34" s="13" t="s">
        <v>818</v>
      </c>
      <c r="DY34" s="13" t="s">
        <v>818</v>
      </c>
      <c r="DZ34" s="13" t="s">
        <v>818</v>
      </c>
      <c r="EA34" s="13" t="s">
        <v>818</v>
      </c>
      <c r="EB34" s="13" t="s">
        <v>818</v>
      </c>
      <c r="EC34" s="13" t="s">
        <v>818</v>
      </c>
      <c r="ED34" s="13" t="s">
        <v>818</v>
      </c>
      <c r="EE34" s="13" t="s">
        <v>818</v>
      </c>
      <c r="EF34" s="13" t="s">
        <v>818</v>
      </c>
      <c r="EG34" s="13" t="s">
        <v>818</v>
      </c>
      <c r="EH34" s="13" t="s">
        <v>818</v>
      </c>
      <c r="EI34" s="13" t="s">
        <v>818</v>
      </c>
      <c r="EJ34" s="13" t="s">
        <v>818</v>
      </c>
      <c r="EK34" s="13" t="s">
        <v>818</v>
      </c>
      <c r="EL34" s="13" t="s">
        <v>818</v>
      </c>
      <c r="EM34" s="13" t="s">
        <v>818</v>
      </c>
      <c r="EN34" s="13" t="s">
        <v>818</v>
      </c>
      <c r="EO34" s="13" t="s">
        <v>818</v>
      </c>
      <c r="EP34" s="13" t="s">
        <v>818</v>
      </c>
      <c r="EQ34" s="13" t="s">
        <v>818</v>
      </c>
      <c r="ER34" s="13" t="s">
        <v>818</v>
      </c>
      <c r="ES34" s="13" t="s">
        <v>818</v>
      </c>
      <c r="ET34" s="13" t="s">
        <v>818</v>
      </c>
      <c r="EU34" s="13" t="s">
        <v>818</v>
      </c>
      <c r="EV34" s="13" t="s">
        <v>818</v>
      </c>
      <c r="EW34" s="13" t="s">
        <v>818</v>
      </c>
      <c r="EX34" s="13" t="s">
        <v>818</v>
      </c>
      <c r="EY34" s="13" t="s">
        <v>818</v>
      </c>
      <c r="EZ34" s="13" t="s">
        <v>818</v>
      </c>
      <c r="FA34" s="13" t="s">
        <v>818</v>
      </c>
      <c r="FB34" s="13" t="s">
        <v>818</v>
      </c>
      <c r="FC34" s="13" t="s">
        <v>818</v>
      </c>
      <c r="FD34" s="13" t="s">
        <v>818</v>
      </c>
      <c r="FE34" s="13" t="s">
        <v>818</v>
      </c>
      <c r="FF34" s="13" t="s">
        <v>818</v>
      </c>
      <c r="FG34" s="13" t="s">
        <v>818</v>
      </c>
      <c r="FH34" s="13" t="s">
        <v>818</v>
      </c>
      <c r="FI34" s="13" t="s">
        <v>818</v>
      </c>
      <c r="FJ34" s="13" t="s">
        <v>818</v>
      </c>
      <c r="FK34" s="13" t="s">
        <v>818</v>
      </c>
      <c r="FL34" s="13" t="s">
        <v>818</v>
      </c>
      <c r="FM34" s="13" t="s">
        <v>818</v>
      </c>
      <c r="FN34" s="13" t="s">
        <v>818</v>
      </c>
      <c r="FO34" s="13" t="s">
        <v>818</v>
      </c>
      <c r="FP34" s="13" t="s">
        <v>818</v>
      </c>
      <c r="FQ34" s="13" t="s">
        <v>818</v>
      </c>
      <c r="FR34" s="13" t="s">
        <v>818</v>
      </c>
      <c r="FS34" s="13" t="s">
        <v>818</v>
      </c>
      <c r="FT34" s="13" t="s">
        <v>818</v>
      </c>
      <c r="FU34" s="13" t="s">
        <v>818</v>
      </c>
      <c r="FV34" s="13" t="s">
        <v>818</v>
      </c>
      <c r="FW34" s="13" t="s">
        <v>818</v>
      </c>
      <c r="FX34" s="13" t="s">
        <v>818</v>
      </c>
      <c r="FY34" s="13" t="s">
        <v>818</v>
      </c>
      <c r="FZ34" s="13" t="s">
        <v>818</v>
      </c>
      <c r="GA34" s="13" t="s">
        <v>818</v>
      </c>
      <c r="GB34" s="13" t="s">
        <v>818</v>
      </c>
      <c r="GC34" s="13" t="s">
        <v>818</v>
      </c>
      <c r="GD34" s="13" t="s">
        <v>818</v>
      </c>
      <c r="GE34" s="13" t="s">
        <v>818</v>
      </c>
      <c r="GF34" s="13" t="s">
        <v>818</v>
      </c>
      <c r="GG34" s="13" t="s">
        <v>818</v>
      </c>
      <c r="GH34" s="13" t="s">
        <v>818</v>
      </c>
      <c r="GI34" s="13" t="s">
        <v>818</v>
      </c>
      <c r="GJ34" s="13" t="s">
        <v>818</v>
      </c>
      <c r="GK34" s="13" t="s">
        <v>818</v>
      </c>
      <c r="GL34" s="13" t="s">
        <v>818</v>
      </c>
      <c r="GM34" s="13" t="s">
        <v>818</v>
      </c>
      <c r="GN34" s="13" t="s">
        <v>818</v>
      </c>
      <c r="GO34" s="13" t="s">
        <v>818</v>
      </c>
      <c r="GP34" s="13" t="s">
        <v>818</v>
      </c>
      <c r="GQ34" s="13" t="s">
        <v>818</v>
      </c>
      <c r="GR34" s="13" t="s">
        <v>818</v>
      </c>
      <c r="GS34" s="13" t="s">
        <v>818</v>
      </c>
      <c r="GT34" s="13" t="s">
        <v>818</v>
      </c>
      <c r="GU34" s="13" t="s">
        <v>818</v>
      </c>
      <c r="GV34" s="13" t="s">
        <v>818</v>
      </c>
      <c r="GW34" s="13" t="s">
        <v>818</v>
      </c>
      <c r="GX34" s="13" t="s">
        <v>818</v>
      </c>
      <c r="GY34" s="13" t="s">
        <v>818</v>
      </c>
      <c r="GZ34" s="13" t="s">
        <v>818</v>
      </c>
      <c r="HA34" s="13" t="s">
        <v>818</v>
      </c>
      <c r="HB34" s="13" t="s">
        <v>818</v>
      </c>
      <c r="HC34" s="13" t="s">
        <v>818</v>
      </c>
      <c r="HD34" s="13" t="s">
        <v>818</v>
      </c>
      <c r="HE34" s="13" t="s">
        <v>818</v>
      </c>
      <c r="HF34" s="13" t="s">
        <v>818</v>
      </c>
      <c r="HG34" s="13" t="s">
        <v>818</v>
      </c>
      <c r="HH34" s="13" t="s">
        <v>818</v>
      </c>
      <c r="HI34" s="13" t="s">
        <v>818</v>
      </c>
      <c r="HJ34" s="13" t="s">
        <v>818</v>
      </c>
      <c r="HK34" s="13" t="s">
        <v>818</v>
      </c>
      <c r="HL34" s="13" t="s">
        <v>818</v>
      </c>
      <c r="HM34" s="13" t="s">
        <v>818</v>
      </c>
      <c r="HN34" s="13" t="s">
        <v>818</v>
      </c>
      <c r="HO34" s="13" t="s">
        <v>818</v>
      </c>
      <c r="HP34" s="13" t="s">
        <v>818</v>
      </c>
      <c r="HQ34" s="13" t="s">
        <v>818</v>
      </c>
      <c r="HR34" s="13" t="s">
        <v>818</v>
      </c>
      <c r="HS34" s="13" t="s">
        <v>818</v>
      </c>
      <c r="HT34" s="13" t="s">
        <v>818</v>
      </c>
      <c r="HU34" s="13" t="s">
        <v>818</v>
      </c>
      <c r="HV34" s="13" t="s">
        <v>818</v>
      </c>
      <c r="HW34" s="13" t="s">
        <v>818</v>
      </c>
      <c r="HX34" s="13" t="s">
        <v>818</v>
      </c>
      <c r="HY34" s="13" t="s">
        <v>818</v>
      </c>
      <c r="HZ34" s="13" t="s">
        <v>818</v>
      </c>
      <c r="IA34" s="13" t="s">
        <v>818</v>
      </c>
      <c r="IB34" s="13" t="s">
        <v>818</v>
      </c>
      <c r="IC34" s="13" t="s">
        <v>818</v>
      </c>
      <c r="ID34" s="13" t="s">
        <v>818</v>
      </c>
      <c r="IE34" s="13" t="s">
        <v>818</v>
      </c>
      <c r="IF34" s="13" t="s">
        <v>818</v>
      </c>
      <c r="IG34" s="13" t="s">
        <v>818</v>
      </c>
      <c r="IH34" s="13" t="s">
        <v>818</v>
      </c>
      <c r="II34" s="13" t="s">
        <v>818</v>
      </c>
      <c r="IJ34" s="13" t="s">
        <v>818</v>
      </c>
      <c r="IK34" s="13" t="s">
        <v>818</v>
      </c>
      <c r="IL34" s="13" t="s">
        <v>818</v>
      </c>
      <c r="IM34" s="13" t="s">
        <v>818</v>
      </c>
      <c r="IN34" s="13" t="s">
        <v>818</v>
      </c>
      <c r="IO34" s="13" t="s">
        <v>818</v>
      </c>
      <c r="IP34" s="13" t="s">
        <v>818</v>
      </c>
      <c r="IQ34" s="13" t="s">
        <v>818</v>
      </c>
      <c r="IR34" s="13" t="s">
        <v>818</v>
      </c>
      <c r="IS34" s="13" t="s">
        <v>818</v>
      </c>
      <c r="IT34" s="13" t="s">
        <v>818</v>
      </c>
      <c r="IU34" s="13" t="s">
        <v>818</v>
      </c>
      <c r="IV34" s="13" t="s">
        <v>818</v>
      </c>
    </row>
    <row r="35" spans="1:256">
      <c r="A35" s="177" t="s">
        <v>415</v>
      </c>
      <c r="B35" s="22" t="s">
        <v>540</v>
      </c>
      <c r="C35" s="22" t="s">
        <v>1036</v>
      </c>
      <c r="D35" s="22" t="s">
        <v>753</v>
      </c>
      <c r="E35" s="22" t="s">
        <v>529</v>
      </c>
      <c r="F35" s="22" t="s">
        <v>538</v>
      </c>
      <c r="G35" s="22" t="s">
        <v>1014</v>
      </c>
      <c r="H35" s="22">
        <v>1</v>
      </c>
      <c r="I35" s="13" t="s">
        <v>818</v>
      </c>
      <c r="J35" s="13" t="s">
        <v>818</v>
      </c>
      <c r="K35" s="13" t="s">
        <v>818</v>
      </c>
      <c r="L35" s="13" t="s">
        <v>818</v>
      </c>
      <c r="M35" s="13" t="s">
        <v>818</v>
      </c>
      <c r="N35" s="13" t="s">
        <v>818</v>
      </c>
      <c r="O35" s="13" t="s">
        <v>818</v>
      </c>
      <c r="P35" s="13" t="s">
        <v>818</v>
      </c>
      <c r="Q35" s="13" t="s">
        <v>818</v>
      </c>
      <c r="R35" s="13" t="s">
        <v>818</v>
      </c>
      <c r="S35" s="13" t="s">
        <v>818</v>
      </c>
      <c r="T35" s="13" t="s">
        <v>818</v>
      </c>
      <c r="U35" s="13" t="s">
        <v>818</v>
      </c>
      <c r="V35" s="13" t="s">
        <v>818</v>
      </c>
      <c r="W35" s="13" t="s">
        <v>818</v>
      </c>
      <c r="X35" s="13" t="s">
        <v>818</v>
      </c>
      <c r="Y35" s="13" t="s">
        <v>818</v>
      </c>
      <c r="Z35" s="13" t="s">
        <v>818</v>
      </c>
      <c r="AA35" s="13" t="s">
        <v>818</v>
      </c>
      <c r="AB35" s="13" t="s">
        <v>818</v>
      </c>
      <c r="AC35" s="13" t="s">
        <v>818</v>
      </c>
      <c r="AD35" s="13" t="s">
        <v>818</v>
      </c>
      <c r="AE35" s="13" t="s">
        <v>818</v>
      </c>
      <c r="AF35" s="13" t="s">
        <v>818</v>
      </c>
      <c r="AG35" s="13" t="s">
        <v>818</v>
      </c>
      <c r="AH35" s="13" t="s">
        <v>818</v>
      </c>
      <c r="AI35" s="13" t="s">
        <v>818</v>
      </c>
      <c r="AJ35" s="13" t="s">
        <v>818</v>
      </c>
      <c r="AK35" s="13" t="s">
        <v>818</v>
      </c>
      <c r="AL35" s="13" t="s">
        <v>818</v>
      </c>
      <c r="AM35" s="13" t="s">
        <v>818</v>
      </c>
      <c r="AN35" s="13" t="s">
        <v>818</v>
      </c>
      <c r="AO35" s="13" t="s">
        <v>818</v>
      </c>
      <c r="AP35" s="13" t="s">
        <v>818</v>
      </c>
      <c r="AQ35" s="13" t="s">
        <v>818</v>
      </c>
      <c r="AR35" s="13" t="s">
        <v>818</v>
      </c>
      <c r="AS35" s="13" t="s">
        <v>818</v>
      </c>
      <c r="AT35" s="13" t="s">
        <v>818</v>
      </c>
      <c r="AU35" s="13" t="s">
        <v>818</v>
      </c>
      <c r="AV35" s="13" t="s">
        <v>818</v>
      </c>
      <c r="AW35" s="13" t="s">
        <v>818</v>
      </c>
      <c r="AX35" s="13" t="s">
        <v>818</v>
      </c>
      <c r="AY35" s="13" t="s">
        <v>818</v>
      </c>
      <c r="AZ35" s="13" t="s">
        <v>818</v>
      </c>
      <c r="BA35" s="13" t="s">
        <v>818</v>
      </c>
      <c r="BB35" s="13" t="s">
        <v>818</v>
      </c>
      <c r="BC35" s="13" t="s">
        <v>818</v>
      </c>
      <c r="BD35" s="13" t="s">
        <v>818</v>
      </c>
      <c r="BE35" s="13" t="s">
        <v>818</v>
      </c>
      <c r="BF35" s="13" t="s">
        <v>818</v>
      </c>
      <c r="BG35" s="13" t="s">
        <v>818</v>
      </c>
      <c r="BH35" s="13" t="s">
        <v>818</v>
      </c>
      <c r="BI35" s="13" t="s">
        <v>818</v>
      </c>
      <c r="BJ35" s="13" t="s">
        <v>818</v>
      </c>
      <c r="BK35" s="13" t="s">
        <v>818</v>
      </c>
      <c r="BL35" s="13" t="s">
        <v>818</v>
      </c>
      <c r="BM35" s="13" t="s">
        <v>818</v>
      </c>
      <c r="BN35" s="13" t="s">
        <v>818</v>
      </c>
      <c r="BO35" s="13" t="s">
        <v>818</v>
      </c>
      <c r="BP35" s="13" t="s">
        <v>818</v>
      </c>
      <c r="BQ35" s="13" t="s">
        <v>818</v>
      </c>
      <c r="BR35" s="13" t="s">
        <v>818</v>
      </c>
      <c r="BS35" s="13" t="s">
        <v>818</v>
      </c>
      <c r="BT35" s="13" t="s">
        <v>818</v>
      </c>
      <c r="BU35" s="13" t="s">
        <v>818</v>
      </c>
      <c r="BV35" s="13" t="s">
        <v>818</v>
      </c>
      <c r="BW35" s="13" t="s">
        <v>818</v>
      </c>
      <c r="BX35" s="13" t="s">
        <v>818</v>
      </c>
      <c r="BY35" s="13" t="s">
        <v>818</v>
      </c>
      <c r="BZ35" s="13" t="s">
        <v>818</v>
      </c>
      <c r="CA35" s="13" t="s">
        <v>818</v>
      </c>
      <c r="CB35" s="13" t="s">
        <v>818</v>
      </c>
      <c r="CC35" s="13" t="s">
        <v>818</v>
      </c>
      <c r="CD35" s="13" t="s">
        <v>818</v>
      </c>
      <c r="CE35" s="13" t="s">
        <v>818</v>
      </c>
      <c r="CF35" s="13" t="s">
        <v>818</v>
      </c>
      <c r="CG35" s="13" t="s">
        <v>818</v>
      </c>
      <c r="CH35" s="13" t="s">
        <v>818</v>
      </c>
      <c r="CI35" s="13" t="s">
        <v>818</v>
      </c>
      <c r="CJ35" s="13" t="s">
        <v>818</v>
      </c>
      <c r="CK35" s="13" t="s">
        <v>818</v>
      </c>
      <c r="CL35" s="13" t="s">
        <v>818</v>
      </c>
      <c r="CM35" s="13" t="s">
        <v>818</v>
      </c>
      <c r="CN35" s="13" t="s">
        <v>818</v>
      </c>
      <c r="CO35" s="13" t="s">
        <v>818</v>
      </c>
      <c r="CP35" s="13" t="s">
        <v>818</v>
      </c>
      <c r="CQ35" s="13" t="s">
        <v>818</v>
      </c>
      <c r="CR35" s="13" t="s">
        <v>818</v>
      </c>
      <c r="CS35" s="13" t="s">
        <v>818</v>
      </c>
      <c r="CT35" s="13" t="s">
        <v>818</v>
      </c>
      <c r="CU35" s="13" t="s">
        <v>818</v>
      </c>
      <c r="CV35" s="13" t="s">
        <v>818</v>
      </c>
      <c r="CW35" s="13" t="s">
        <v>818</v>
      </c>
      <c r="CX35" s="13" t="s">
        <v>818</v>
      </c>
      <c r="CY35" s="13" t="s">
        <v>818</v>
      </c>
      <c r="CZ35" s="13" t="s">
        <v>818</v>
      </c>
      <c r="DA35" s="13" t="s">
        <v>818</v>
      </c>
      <c r="DB35" s="13" t="s">
        <v>818</v>
      </c>
      <c r="DC35" s="13" t="s">
        <v>818</v>
      </c>
      <c r="DD35" s="13" t="s">
        <v>818</v>
      </c>
      <c r="DE35" s="13" t="s">
        <v>818</v>
      </c>
      <c r="DF35" s="13" t="s">
        <v>818</v>
      </c>
      <c r="DG35" s="13" t="s">
        <v>818</v>
      </c>
      <c r="DH35" s="13" t="s">
        <v>818</v>
      </c>
      <c r="DI35" s="13" t="s">
        <v>818</v>
      </c>
      <c r="DJ35" s="13" t="s">
        <v>818</v>
      </c>
      <c r="DK35" s="13" t="s">
        <v>818</v>
      </c>
      <c r="DL35" s="13" t="s">
        <v>818</v>
      </c>
      <c r="DM35" s="13" t="s">
        <v>818</v>
      </c>
      <c r="DN35" s="13" t="s">
        <v>818</v>
      </c>
      <c r="DO35" s="13" t="s">
        <v>818</v>
      </c>
      <c r="DP35" s="13" t="s">
        <v>818</v>
      </c>
      <c r="DQ35" s="13" t="s">
        <v>818</v>
      </c>
      <c r="DR35" s="13" t="s">
        <v>818</v>
      </c>
      <c r="DS35" s="13" t="s">
        <v>818</v>
      </c>
      <c r="DT35" s="13" t="s">
        <v>818</v>
      </c>
      <c r="DU35" s="13" t="s">
        <v>818</v>
      </c>
      <c r="DV35" s="13" t="s">
        <v>818</v>
      </c>
      <c r="DW35" s="13" t="s">
        <v>818</v>
      </c>
      <c r="DX35" s="13" t="s">
        <v>818</v>
      </c>
      <c r="DY35" s="13" t="s">
        <v>818</v>
      </c>
      <c r="DZ35" s="13" t="s">
        <v>818</v>
      </c>
      <c r="EA35" s="13" t="s">
        <v>818</v>
      </c>
      <c r="EB35" s="13" t="s">
        <v>818</v>
      </c>
      <c r="EC35" s="13" t="s">
        <v>818</v>
      </c>
      <c r="ED35" s="13" t="s">
        <v>818</v>
      </c>
      <c r="EE35" s="13" t="s">
        <v>818</v>
      </c>
      <c r="EF35" s="13" t="s">
        <v>818</v>
      </c>
      <c r="EG35" s="13" t="s">
        <v>818</v>
      </c>
      <c r="EH35" s="13" t="s">
        <v>818</v>
      </c>
      <c r="EI35" s="13" t="s">
        <v>818</v>
      </c>
      <c r="EJ35" s="13" t="s">
        <v>818</v>
      </c>
      <c r="EK35" s="13" t="s">
        <v>818</v>
      </c>
      <c r="EL35" s="13" t="s">
        <v>818</v>
      </c>
      <c r="EM35" s="13" t="s">
        <v>818</v>
      </c>
      <c r="EN35" s="13" t="s">
        <v>818</v>
      </c>
      <c r="EO35" s="13" t="s">
        <v>818</v>
      </c>
      <c r="EP35" s="13" t="s">
        <v>818</v>
      </c>
      <c r="EQ35" s="13" t="s">
        <v>818</v>
      </c>
      <c r="ER35" s="13" t="s">
        <v>818</v>
      </c>
      <c r="ES35" s="13" t="s">
        <v>818</v>
      </c>
      <c r="ET35" s="13" t="s">
        <v>818</v>
      </c>
      <c r="EU35" s="13" t="s">
        <v>818</v>
      </c>
      <c r="EV35" s="13" t="s">
        <v>818</v>
      </c>
      <c r="EW35" s="13" t="s">
        <v>818</v>
      </c>
      <c r="EX35" s="13" t="s">
        <v>818</v>
      </c>
      <c r="EY35" s="13" t="s">
        <v>818</v>
      </c>
      <c r="EZ35" s="13" t="s">
        <v>818</v>
      </c>
      <c r="FA35" s="13" t="s">
        <v>818</v>
      </c>
      <c r="FB35" s="13" t="s">
        <v>818</v>
      </c>
      <c r="FC35" s="13" t="s">
        <v>818</v>
      </c>
      <c r="FD35" s="13" t="s">
        <v>818</v>
      </c>
      <c r="FE35" s="13" t="s">
        <v>818</v>
      </c>
      <c r="FF35" s="13" t="s">
        <v>818</v>
      </c>
      <c r="FG35" s="13" t="s">
        <v>818</v>
      </c>
      <c r="FH35" s="13" t="s">
        <v>818</v>
      </c>
      <c r="FI35" s="13" t="s">
        <v>818</v>
      </c>
      <c r="FJ35" s="13" t="s">
        <v>818</v>
      </c>
      <c r="FK35" s="13" t="s">
        <v>818</v>
      </c>
      <c r="FL35" s="13" t="s">
        <v>818</v>
      </c>
      <c r="FM35" s="13" t="s">
        <v>818</v>
      </c>
      <c r="FN35" s="13" t="s">
        <v>818</v>
      </c>
      <c r="FO35" s="13" t="s">
        <v>818</v>
      </c>
      <c r="FP35" s="13" t="s">
        <v>818</v>
      </c>
      <c r="FQ35" s="13" t="s">
        <v>818</v>
      </c>
      <c r="FR35" s="13" t="s">
        <v>818</v>
      </c>
      <c r="FS35" s="13" t="s">
        <v>818</v>
      </c>
      <c r="FT35" s="13" t="s">
        <v>818</v>
      </c>
      <c r="FU35" s="13" t="s">
        <v>818</v>
      </c>
      <c r="FV35" s="13" t="s">
        <v>818</v>
      </c>
      <c r="FW35" s="13" t="s">
        <v>818</v>
      </c>
      <c r="FX35" s="13" t="s">
        <v>818</v>
      </c>
      <c r="FY35" s="13" t="s">
        <v>818</v>
      </c>
      <c r="FZ35" s="13" t="s">
        <v>818</v>
      </c>
      <c r="GA35" s="13" t="s">
        <v>818</v>
      </c>
      <c r="GB35" s="13" t="s">
        <v>818</v>
      </c>
      <c r="GC35" s="13" t="s">
        <v>818</v>
      </c>
      <c r="GD35" s="13" t="s">
        <v>818</v>
      </c>
      <c r="GE35" s="13" t="s">
        <v>818</v>
      </c>
      <c r="GF35" s="13" t="s">
        <v>818</v>
      </c>
      <c r="GG35" s="13" t="s">
        <v>818</v>
      </c>
      <c r="GH35" s="13" t="s">
        <v>818</v>
      </c>
      <c r="GI35" s="13" t="s">
        <v>818</v>
      </c>
      <c r="GJ35" s="13" t="s">
        <v>818</v>
      </c>
      <c r="GK35" s="13" t="s">
        <v>818</v>
      </c>
      <c r="GL35" s="13" t="s">
        <v>818</v>
      </c>
      <c r="GM35" s="13" t="s">
        <v>818</v>
      </c>
      <c r="GN35" s="13" t="s">
        <v>818</v>
      </c>
      <c r="GO35" s="13" t="s">
        <v>818</v>
      </c>
      <c r="GP35" s="13" t="s">
        <v>818</v>
      </c>
      <c r="GQ35" s="13" t="s">
        <v>818</v>
      </c>
      <c r="GR35" s="13" t="s">
        <v>818</v>
      </c>
      <c r="GS35" s="13" t="s">
        <v>818</v>
      </c>
      <c r="GT35" s="13" t="s">
        <v>818</v>
      </c>
      <c r="GU35" s="13" t="s">
        <v>818</v>
      </c>
      <c r="GV35" s="13" t="s">
        <v>818</v>
      </c>
      <c r="GW35" s="13" t="s">
        <v>818</v>
      </c>
      <c r="GX35" s="13" t="s">
        <v>818</v>
      </c>
      <c r="GY35" s="13" t="s">
        <v>818</v>
      </c>
      <c r="GZ35" s="13" t="s">
        <v>818</v>
      </c>
      <c r="HA35" s="13" t="s">
        <v>818</v>
      </c>
      <c r="HB35" s="13" t="s">
        <v>818</v>
      </c>
      <c r="HC35" s="13" t="s">
        <v>818</v>
      </c>
      <c r="HD35" s="13" t="s">
        <v>818</v>
      </c>
      <c r="HE35" s="13" t="s">
        <v>818</v>
      </c>
      <c r="HF35" s="13" t="s">
        <v>818</v>
      </c>
      <c r="HG35" s="13" t="s">
        <v>818</v>
      </c>
      <c r="HH35" s="13" t="s">
        <v>818</v>
      </c>
      <c r="HI35" s="13" t="s">
        <v>818</v>
      </c>
      <c r="HJ35" s="13" t="s">
        <v>818</v>
      </c>
      <c r="HK35" s="13" t="s">
        <v>818</v>
      </c>
      <c r="HL35" s="13" t="s">
        <v>818</v>
      </c>
      <c r="HM35" s="13" t="s">
        <v>818</v>
      </c>
      <c r="HN35" s="13" t="s">
        <v>818</v>
      </c>
      <c r="HO35" s="13" t="s">
        <v>818</v>
      </c>
      <c r="HP35" s="13" t="s">
        <v>818</v>
      </c>
      <c r="HQ35" s="13" t="s">
        <v>818</v>
      </c>
      <c r="HR35" s="13" t="s">
        <v>818</v>
      </c>
      <c r="HS35" s="13" t="s">
        <v>818</v>
      </c>
      <c r="HT35" s="13" t="s">
        <v>818</v>
      </c>
      <c r="HU35" s="13" t="s">
        <v>818</v>
      </c>
      <c r="HV35" s="13" t="s">
        <v>818</v>
      </c>
      <c r="HW35" s="13" t="s">
        <v>818</v>
      </c>
      <c r="HX35" s="13" t="s">
        <v>818</v>
      </c>
      <c r="HY35" s="13" t="s">
        <v>818</v>
      </c>
      <c r="HZ35" s="13" t="s">
        <v>818</v>
      </c>
      <c r="IA35" s="13" t="s">
        <v>818</v>
      </c>
      <c r="IB35" s="13" t="s">
        <v>818</v>
      </c>
      <c r="IC35" s="13" t="s">
        <v>818</v>
      </c>
      <c r="ID35" s="13" t="s">
        <v>818</v>
      </c>
      <c r="IE35" s="13" t="s">
        <v>818</v>
      </c>
      <c r="IF35" s="13" t="s">
        <v>818</v>
      </c>
      <c r="IG35" s="13" t="s">
        <v>818</v>
      </c>
      <c r="IH35" s="13" t="s">
        <v>818</v>
      </c>
      <c r="II35" s="13" t="s">
        <v>818</v>
      </c>
      <c r="IJ35" s="13" t="s">
        <v>818</v>
      </c>
      <c r="IK35" s="13" t="s">
        <v>818</v>
      </c>
      <c r="IL35" s="13" t="s">
        <v>818</v>
      </c>
      <c r="IM35" s="13" t="s">
        <v>818</v>
      </c>
      <c r="IN35" s="13" t="s">
        <v>818</v>
      </c>
      <c r="IO35" s="13" t="s">
        <v>818</v>
      </c>
      <c r="IP35" s="13" t="s">
        <v>818</v>
      </c>
      <c r="IQ35" s="13" t="s">
        <v>818</v>
      </c>
      <c r="IR35" s="13" t="s">
        <v>818</v>
      </c>
      <c r="IS35" s="13" t="s">
        <v>818</v>
      </c>
      <c r="IT35" s="13" t="s">
        <v>818</v>
      </c>
      <c r="IU35" s="13" t="s">
        <v>818</v>
      </c>
      <c r="IV35" s="13" t="s">
        <v>818</v>
      </c>
    </row>
    <row r="36" spans="1:256">
      <c r="A36" s="177"/>
      <c r="B36" s="14" t="s">
        <v>1264</v>
      </c>
      <c r="C36" s="14" t="s">
        <v>1039</v>
      </c>
      <c r="D36" s="14" t="s">
        <v>163</v>
      </c>
      <c r="E36" s="14" t="s">
        <v>1031</v>
      </c>
      <c r="F36" s="14" t="s">
        <v>1185</v>
      </c>
      <c r="G36" s="14" t="s">
        <v>1033</v>
      </c>
      <c r="H36" s="22">
        <v>1</v>
      </c>
      <c r="I36" s="13" t="s">
        <v>818</v>
      </c>
      <c r="J36" s="13" t="s">
        <v>818</v>
      </c>
      <c r="K36" s="13" t="s">
        <v>818</v>
      </c>
      <c r="L36" s="13" t="s">
        <v>818</v>
      </c>
      <c r="M36" s="13" t="s">
        <v>818</v>
      </c>
      <c r="N36" s="13" t="s">
        <v>818</v>
      </c>
      <c r="O36" s="13" t="s">
        <v>818</v>
      </c>
      <c r="P36" s="13" t="s">
        <v>818</v>
      </c>
      <c r="Q36" s="13" t="s">
        <v>818</v>
      </c>
      <c r="R36" s="13" t="s">
        <v>818</v>
      </c>
      <c r="S36" s="13" t="s">
        <v>818</v>
      </c>
      <c r="T36" s="13" t="s">
        <v>818</v>
      </c>
      <c r="U36" s="13" t="s">
        <v>818</v>
      </c>
      <c r="V36" s="13" t="s">
        <v>818</v>
      </c>
      <c r="W36" s="13" t="s">
        <v>818</v>
      </c>
      <c r="X36" s="13" t="s">
        <v>818</v>
      </c>
      <c r="Y36" s="13" t="s">
        <v>818</v>
      </c>
      <c r="Z36" s="13" t="s">
        <v>818</v>
      </c>
      <c r="AA36" s="13" t="s">
        <v>818</v>
      </c>
      <c r="AB36" s="13" t="s">
        <v>818</v>
      </c>
      <c r="AC36" s="13" t="s">
        <v>818</v>
      </c>
      <c r="AD36" s="13" t="s">
        <v>818</v>
      </c>
      <c r="AE36" s="13" t="s">
        <v>818</v>
      </c>
      <c r="AF36" s="13" t="s">
        <v>818</v>
      </c>
      <c r="AG36" s="13" t="s">
        <v>818</v>
      </c>
      <c r="AH36" s="13" t="s">
        <v>818</v>
      </c>
      <c r="AI36" s="13" t="s">
        <v>818</v>
      </c>
      <c r="AJ36" s="13" t="s">
        <v>818</v>
      </c>
      <c r="AK36" s="13" t="s">
        <v>818</v>
      </c>
      <c r="AL36" s="13" t="s">
        <v>818</v>
      </c>
      <c r="AM36" s="13" t="s">
        <v>818</v>
      </c>
      <c r="AN36" s="13" t="s">
        <v>818</v>
      </c>
      <c r="AO36" s="13" t="s">
        <v>818</v>
      </c>
      <c r="AP36" s="13" t="s">
        <v>818</v>
      </c>
      <c r="AQ36" s="13" t="s">
        <v>818</v>
      </c>
      <c r="AR36" s="13" t="s">
        <v>818</v>
      </c>
      <c r="AS36" s="13" t="s">
        <v>818</v>
      </c>
      <c r="AT36" s="13" t="s">
        <v>818</v>
      </c>
      <c r="AU36" s="13" t="s">
        <v>818</v>
      </c>
      <c r="AV36" s="13" t="s">
        <v>818</v>
      </c>
      <c r="AW36" s="13" t="s">
        <v>818</v>
      </c>
      <c r="AX36" s="13" t="s">
        <v>818</v>
      </c>
      <c r="AY36" s="13" t="s">
        <v>818</v>
      </c>
      <c r="AZ36" s="13" t="s">
        <v>818</v>
      </c>
      <c r="BA36" s="13" t="s">
        <v>818</v>
      </c>
      <c r="BB36" s="13" t="s">
        <v>818</v>
      </c>
      <c r="BC36" s="13" t="s">
        <v>818</v>
      </c>
      <c r="BD36" s="13" t="s">
        <v>818</v>
      </c>
      <c r="BE36" s="13" t="s">
        <v>818</v>
      </c>
      <c r="BF36" s="13" t="s">
        <v>818</v>
      </c>
      <c r="BG36" s="13" t="s">
        <v>818</v>
      </c>
      <c r="BH36" s="13" t="s">
        <v>818</v>
      </c>
      <c r="BI36" s="13" t="s">
        <v>818</v>
      </c>
      <c r="BJ36" s="13" t="s">
        <v>818</v>
      </c>
      <c r="BK36" s="13" t="s">
        <v>818</v>
      </c>
      <c r="BL36" s="13" t="s">
        <v>818</v>
      </c>
      <c r="BM36" s="13" t="s">
        <v>818</v>
      </c>
      <c r="BN36" s="13" t="s">
        <v>818</v>
      </c>
      <c r="BO36" s="13" t="s">
        <v>818</v>
      </c>
      <c r="BP36" s="13" t="s">
        <v>818</v>
      </c>
      <c r="BQ36" s="13" t="s">
        <v>818</v>
      </c>
      <c r="BR36" s="13" t="s">
        <v>818</v>
      </c>
      <c r="BS36" s="13" t="s">
        <v>818</v>
      </c>
      <c r="BT36" s="13" t="s">
        <v>818</v>
      </c>
      <c r="BU36" s="13" t="s">
        <v>818</v>
      </c>
      <c r="BV36" s="13" t="s">
        <v>818</v>
      </c>
      <c r="BW36" s="13" t="s">
        <v>818</v>
      </c>
      <c r="BX36" s="13" t="s">
        <v>818</v>
      </c>
      <c r="BY36" s="13" t="s">
        <v>818</v>
      </c>
      <c r="BZ36" s="13" t="s">
        <v>818</v>
      </c>
      <c r="CA36" s="13" t="s">
        <v>818</v>
      </c>
      <c r="CB36" s="13" t="s">
        <v>818</v>
      </c>
      <c r="CC36" s="13" t="s">
        <v>818</v>
      </c>
      <c r="CD36" s="13" t="s">
        <v>818</v>
      </c>
      <c r="CE36" s="13" t="s">
        <v>818</v>
      </c>
      <c r="CF36" s="13" t="s">
        <v>818</v>
      </c>
      <c r="CG36" s="13" t="s">
        <v>818</v>
      </c>
      <c r="CH36" s="13" t="s">
        <v>818</v>
      </c>
      <c r="CI36" s="13" t="s">
        <v>818</v>
      </c>
      <c r="CJ36" s="13" t="s">
        <v>818</v>
      </c>
      <c r="CK36" s="13" t="s">
        <v>818</v>
      </c>
      <c r="CL36" s="13" t="s">
        <v>818</v>
      </c>
      <c r="CM36" s="13" t="s">
        <v>818</v>
      </c>
      <c r="CN36" s="13" t="s">
        <v>818</v>
      </c>
      <c r="CO36" s="13" t="s">
        <v>818</v>
      </c>
      <c r="CP36" s="13" t="s">
        <v>818</v>
      </c>
      <c r="CQ36" s="13" t="s">
        <v>818</v>
      </c>
      <c r="CR36" s="13" t="s">
        <v>818</v>
      </c>
      <c r="CS36" s="13" t="s">
        <v>818</v>
      </c>
      <c r="CT36" s="13" t="s">
        <v>818</v>
      </c>
      <c r="CU36" s="13" t="s">
        <v>818</v>
      </c>
      <c r="CV36" s="13" t="s">
        <v>818</v>
      </c>
      <c r="CW36" s="13" t="s">
        <v>818</v>
      </c>
      <c r="CX36" s="13" t="s">
        <v>818</v>
      </c>
      <c r="CY36" s="13" t="s">
        <v>818</v>
      </c>
      <c r="CZ36" s="13" t="s">
        <v>818</v>
      </c>
      <c r="DA36" s="13" t="s">
        <v>818</v>
      </c>
      <c r="DB36" s="13" t="s">
        <v>818</v>
      </c>
      <c r="DC36" s="13" t="s">
        <v>818</v>
      </c>
      <c r="DD36" s="13" t="s">
        <v>818</v>
      </c>
      <c r="DE36" s="13" t="s">
        <v>818</v>
      </c>
      <c r="DF36" s="13" t="s">
        <v>818</v>
      </c>
      <c r="DG36" s="13" t="s">
        <v>818</v>
      </c>
      <c r="DH36" s="13" t="s">
        <v>818</v>
      </c>
      <c r="DI36" s="13" t="s">
        <v>818</v>
      </c>
      <c r="DJ36" s="13" t="s">
        <v>818</v>
      </c>
      <c r="DK36" s="13" t="s">
        <v>818</v>
      </c>
      <c r="DL36" s="13" t="s">
        <v>818</v>
      </c>
      <c r="DM36" s="13" t="s">
        <v>818</v>
      </c>
      <c r="DN36" s="13" t="s">
        <v>818</v>
      </c>
      <c r="DO36" s="13" t="s">
        <v>818</v>
      </c>
      <c r="DP36" s="13" t="s">
        <v>818</v>
      </c>
      <c r="DQ36" s="13" t="s">
        <v>818</v>
      </c>
      <c r="DR36" s="13" t="s">
        <v>818</v>
      </c>
      <c r="DS36" s="13" t="s">
        <v>818</v>
      </c>
      <c r="DT36" s="13" t="s">
        <v>818</v>
      </c>
      <c r="DU36" s="13" t="s">
        <v>818</v>
      </c>
      <c r="DV36" s="13" t="s">
        <v>818</v>
      </c>
      <c r="DW36" s="13" t="s">
        <v>818</v>
      </c>
      <c r="DX36" s="13" t="s">
        <v>818</v>
      </c>
      <c r="DY36" s="13" t="s">
        <v>818</v>
      </c>
      <c r="DZ36" s="13" t="s">
        <v>818</v>
      </c>
      <c r="EA36" s="13" t="s">
        <v>818</v>
      </c>
      <c r="EB36" s="13" t="s">
        <v>818</v>
      </c>
      <c r="EC36" s="13" t="s">
        <v>818</v>
      </c>
      <c r="ED36" s="13" t="s">
        <v>818</v>
      </c>
      <c r="EE36" s="13" t="s">
        <v>818</v>
      </c>
      <c r="EF36" s="13" t="s">
        <v>818</v>
      </c>
      <c r="EG36" s="13" t="s">
        <v>818</v>
      </c>
      <c r="EH36" s="13" t="s">
        <v>818</v>
      </c>
      <c r="EI36" s="13" t="s">
        <v>818</v>
      </c>
      <c r="EJ36" s="13" t="s">
        <v>818</v>
      </c>
      <c r="EK36" s="13" t="s">
        <v>818</v>
      </c>
      <c r="EL36" s="13" t="s">
        <v>818</v>
      </c>
      <c r="EM36" s="13" t="s">
        <v>818</v>
      </c>
      <c r="EN36" s="13" t="s">
        <v>818</v>
      </c>
      <c r="EO36" s="13" t="s">
        <v>818</v>
      </c>
      <c r="EP36" s="13" t="s">
        <v>818</v>
      </c>
      <c r="EQ36" s="13" t="s">
        <v>818</v>
      </c>
      <c r="ER36" s="13" t="s">
        <v>818</v>
      </c>
      <c r="ES36" s="13" t="s">
        <v>818</v>
      </c>
      <c r="ET36" s="13" t="s">
        <v>818</v>
      </c>
      <c r="EU36" s="13" t="s">
        <v>818</v>
      </c>
      <c r="EV36" s="13" t="s">
        <v>818</v>
      </c>
      <c r="EW36" s="13" t="s">
        <v>818</v>
      </c>
      <c r="EX36" s="13" t="s">
        <v>818</v>
      </c>
      <c r="EY36" s="13" t="s">
        <v>818</v>
      </c>
      <c r="EZ36" s="13" t="s">
        <v>818</v>
      </c>
      <c r="FA36" s="13" t="s">
        <v>818</v>
      </c>
      <c r="FB36" s="13" t="s">
        <v>818</v>
      </c>
      <c r="FC36" s="13" t="s">
        <v>818</v>
      </c>
      <c r="FD36" s="13" t="s">
        <v>818</v>
      </c>
      <c r="FE36" s="13" t="s">
        <v>818</v>
      </c>
      <c r="FF36" s="13" t="s">
        <v>818</v>
      </c>
      <c r="FG36" s="13" t="s">
        <v>818</v>
      </c>
      <c r="FH36" s="13" t="s">
        <v>818</v>
      </c>
      <c r="FI36" s="13" t="s">
        <v>818</v>
      </c>
      <c r="FJ36" s="13" t="s">
        <v>818</v>
      </c>
      <c r="FK36" s="13" t="s">
        <v>818</v>
      </c>
      <c r="FL36" s="13" t="s">
        <v>818</v>
      </c>
      <c r="FM36" s="13" t="s">
        <v>818</v>
      </c>
      <c r="FN36" s="13" t="s">
        <v>818</v>
      </c>
      <c r="FO36" s="13" t="s">
        <v>818</v>
      </c>
      <c r="FP36" s="13" t="s">
        <v>818</v>
      </c>
      <c r="FQ36" s="13" t="s">
        <v>818</v>
      </c>
      <c r="FR36" s="13" t="s">
        <v>818</v>
      </c>
      <c r="FS36" s="13" t="s">
        <v>818</v>
      </c>
      <c r="FT36" s="13" t="s">
        <v>818</v>
      </c>
      <c r="FU36" s="13" t="s">
        <v>818</v>
      </c>
      <c r="FV36" s="13" t="s">
        <v>818</v>
      </c>
      <c r="FW36" s="13" t="s">
        <v>818</v>
      </c>
      <c r="FX36" s="13" t="s">
        <v>818</v>
      </c>
      <c r="FY36" s="13" t="s">
        <v>818</v>
      </c>
      <c r="FZ36" s="13" t="s">
        <v>818</v>
      </c>
      <c r="GA36" s="13" t="s">
        <v>818</v>
      </c>
      <c r="GB36" s="13" t="s">
        <v>818</v>
      </c>
      <c r="GC36" s="13" t="s">
        <v>818</v>
      </c>
      <c r="GD36" s="13" t="s">
        <v>818</v>
      </c>
      <c r="GE36" s="13" t="s">
        <v>818</v>
      </c>
      <c r="GF36" s="13" t="s">
        <v>818</v>
      </c>
      <c r="GG36" s="13" t="s">
        <v>818</v>
      </c>
      <c r="GH36" s="13" t="s">
        <v>818</v>
      </c>
      <c r="GI36" s="13" t="s">
        <v>818</v>
      </c>
      <c r="GJ36" s="13" t="s">
        <v>818</v>
      </c>
      <c r="GK36" s="13" t="s">
        <v>818</v>
      </c>
      <c r="GL36" s="13" t="s">
        <v>818</v>
      </c>
      <c r="GM36" s="13" t="s">
        <v>818</v>
      </c>
      <c r="GN36" s="13" t="s">
        <v>818</v>
      </c>
      <c r="GO36" s="13" t="s">
        <v>818</v>
      </c>
      <c r="GP36" s="13" t="s">
        <v>818</v>
      </c>
      <c r="GQ36" s="13" t="s">
        <v>818</v>
      </c>
      <c r="GR36" s="13" t="s">
        <v>818</v>
      </c>
      <c r="GS36" s="13" t="s">
        <v>818</v>
      </c>
      <c r="GT36" s="13" t="s">
        <v>818</v>
      </c>
      <c r="GU36" s="13" t="s">
        <v>818</v>
      </c>
      <c r="GV36" s="13" t="s">
        <v>818</v>
      </c>
      <c r="GW36" s="13" t="s">
        <v>818</v>
      </c>
      <c r="GX36" s="13" t="s">
        <v>818</v>
      </c>
      <c r="GY36" s="13" t="s">
        <v>818</v>
      </c>
      <c r="GZ36" s="13" t="s">
        <v>818</v>
      </c>
      <c r="HA36" s="13" t="s">
        <v>818</v>
      </c>
      <c r="HB36" s="13" t="s">
        <v>818</v>
      </c>
      <c r="HC36" s="13" t="s">
        <v>818</v>
      </c>
      <c r="HD36" s="13" t="s">
        <v>818</v>
      </c>
      <c r="HE36" s="13" t="s">
        <v>818</v>
      </c>
      <c r="HF36" s="13" t="s">
        <v>818</v>
      </c>
      <c r="HG36" s="13" t="s">
        <v>818</v>
      </c>
      <c r="HH36" s="13" t="s">
        <v>818</v>
      </c>
      <c r="HI36" s="13" t="s">
        <v>818</v>
      </c>
      <c r="HJ36" s="13" t="s">
        <v>818</v>
      </c>
      <c r="HK36" s="13" t="s">
        <v>818</v>
      </c>
      <c r="HL36" s="13" t="s">
        <v>818</v>
      </c>
      <c r="HM36" s="13" t="s">
        <v>818</v>
      </c>
      <c r="HN36" s="13" t="s">
        <v>818</v>
      </c>
      <c r="HO36" s="13" t="s">
        <v>818</v>
      </c>
      <c r="HP36" s="13" t="s">
        <v>818</v>
      </c>
      <c r="HQ36" s="13" t="s">
        <v>818</v>
      </c>
      <c r="HR36" s="13" t="s">
        <v>818</v>
      </c>
      <c r="HS36" s="13" t="s">
        <v>818</v>
      </c>
      <c r="HT36" s="13" t="s">
        <v>818</v>
      </c>
      <c r="HU36" s="13" t="s">
        <v>818</v>
      </c>
      <c r="HV36" s="13" t="s">
        <v>818</v>
      </c>
      <c r="HW36" s="13" t="s">
        <v>818</v>
      </c>
      <c r="HX36" s="13" t="s">
        <v>818</v>
      </c>
      <c r="HY36" s="13" t="s">
        <v>818</v>
      </c>
      <c r="HZ36" s="13" t="s">
        <v>818</v>
      </c>
      <c r="IA36" s="13" t="s">
        <v>818</v>
      </c>
      <c r="IB36" s="13" t="s">
        <v>818</v>
      </c>
      <c r="IC36" s="13" t="s">
        <v>818</v>
      </c>
      <c r="ID36" s="13" t="s">
        <v>818</v>
      </c>
      <c r="IE36" s="13" t="s">
        <v>818</v>
      </c>
      <c r="IF36" s="13" t="s">
        <v>818</v>
      </c>
      <c r="IG36" s="13" t="s">
        <v>818</v>
      </c>
      <c r="IH36" s="13" t="s">
        <v>818</v>
      </c>
      <c r="II36" s="13" t="s">
        <v>818</v>
      </c>
      <c r="IJ36" s="13" t="s">
        <v>818</v>
      </c>
      <c r="IK36" s="13" t="s">
        <v>818</v>
      </c>
      <c r="IL36" s="13" t="s">
        <v>818</v>
      </c>
      <c r="IM36" s="13" t="s">
        <v>818</v>
      </c>
      <c r="IN36" s="13" t="s">
        <v>818</v>
      </c>
      <c r="IO36" s="13" t="s">
        <v>818</v>
      </c>
      <c r="IP36" s="13" t="s">
        <v>818</v>
      </c>
      <c r="IQ36" s="13" t="s">
        <v>818</v>
      </c>
      <c r="IR36" s="13" t="s">
        <v>818</v>
      </c>
      <c r="IS36" s="13" t="s">
        <v>818</v>
      </c>
      <c r="IT36" s="13" t="s">
        <v>818</v>
      </c>
      <c r="IU36" s="13" t="s">
        <v>818</v>
      </c>
      <c r="IV36" s="13" t="s">
        <v>818</v>
      </c>
    </row>
    <row r="37" spans="1:256">
      <c r="A37" s="177"/>
      <c r="B37" s="14" t="s">
        <v>1265</v>
      </c>
      <c r="C37" s="14" t="s">
        <v>1040</v>
      </c>
      <c r="D37" s="14" t="s">
        <v>164</v>
      </c>
      <c r="E37" s="14" t="s">
        <v>685</v>
      </c>
      <c r="F37" s="14" t="s">
        <v>683</v>
      </c>
      <c r="G37" s="14" t="s">
        <v>679</v>
      </c>
      <c r="H37" s="22">
        <v>1</v>
      </c>
      <c r="I37" s="13" t="s">
        <v>818</v>
      </c>
      <c r="J37" s="13" t="s">
        <v>818</v>
      </c>
      <c r="K37" s="13" t="s">
        <v>818</v>
      </c>
      <c r="L37" s="13" t="s">
        <v>818</v>
      </c>
      <c r="M37" s="13" t="s">
        <v>818</v>
      </c>
      <c r="N37" s="13" t="s">
        <v>818</v>
      </c>
      <c r="O37" s="13" t="s">
        <v>818</v>
      </c>
      <c r="P37" s="13" t="s">
        <v>818</v>
      </c>
      <c r="Q37" s="13" t="s">
        <v>818</v>
      </c>
      <c r="R37" s="13" t="s">
        <v>818</v>
      </c>
      <c r="S37" s="13" t="s">
        <v>818</v>
      </c>
      <c r="T37" s="13" t="s">
        <v>818</v>
      </c>
      <c r="U37" s="13" t="s">
        <v>818</v>
      </c>
      <c r="V37" s="13" t="s">
        <v>818</v>
      </c>
      <c r="W37" s="13" t="s">
        <v>818</v>
      </c>
      <c r="X37" s="13" t="s">
        <v>818</v>
      </c>
      <c r="Y37" s="13" t="s">
        <v>818</v>
      </c>
      <c r="Z37" s="13" t="s">
        <v>818</v>
      </c>
      <c r="AA37" s="13" t="s">
        <v>818</v>
      </c>
      <c r="AB37" s="13" t="s">
        <v>818</v>
      </c>
      <c r="AC37" s="13" t="s">
        <v>818</v>
      </c>
      <c r="AD37" s="13" t="s">
        <v>818</v>
      </c>
      <c r="AE37" s="13" t="s">
        <v>818</v>
      </c>
      <c r="AF37" s="13" t="s">
        <v>818</v>
      </c>
      <c r="AG37" s="13" t="s">
        <v>818</v>
      </c>
      <c r="AH37" s="13" t="s">
        <v>818</v>
      </c>
      <c r="AI37" s="13" t="s">
        <v>818</v>
      </c>
      <c r="AJ37" s="13" t="s">
        <v>818</v>
      </c>
      <c r="AK37" s="13" t="s">
        <v>818</v>
      </c>
      <c r="AL37" s="13" t="s">
        <v>818</v>
      </c>
      <c r="AM37" s="13" t="s">
        <v>818</v>
      </c>
      <c r="AN37" s="13" t="s">
        <v>818</v>
      </c>
      <c r="AO37" s="13" t="s">
        <v>818</v>
      </c>
      <c r="AP37" s="13" t="s">
        <v>818</v>
      </c>
      <c r="AQ37" s="13" t="s">
        <v>818</v>
      </c>
      <c r="AR37" s="13" t="s">
        <v>818</v>
      </c>
      <c r="AS37" s="13" t="s">
        <v>818</v>
      </c>
      <c r="AT37" s="13" t="s">
        <v>818</v>
      </c>
      <c r="AU37" s="13" t="s">
        <v>818</v>
      </c>
      <c r="AV37" s="13" t="s">
        <v>818</v>
      </c>
      <c r="AW37" s="13" t="s">
        <v>818</v>
      </c>
      <c r="AX37" s="13" t="s">
        <v>818</v>
      </c>
      <c r="AY37" s="13" t="s">
        <v>818</v>
      </c>
      <c r="AZ37" s="13" t="s">
        <v>818</v>
      </c>
      <c r="BA37" s="13" t="s">
        <v>818</v>
      </c>
      <c r="BB37" s="13" t="s">
        <v>818</v>
      </c>
      <c r="BC37" s="13" t="s">
        <v>818</v>
      </c>
      <c r="BD37" s="13" t="s">
        <v>818</v>
      </c>
      <c r="BE37" s="13" t="s">
        <v>818</v>
      </c>
      <c r="BF37" s="13" t="s">
        <v>818</v>
      </c>
      <c r="BG37" s="13" t="s">
        <v>818</v>
      </c>
      <c r="BH37" s="13" t="s">
        <v>818</v>
      </c>
      <c r="BI37" s="13" t="s">
        <v>818</v>
      </c>
      <c r="BJ37" s="13" t="s">
        <v>818</v>
      </c>
      <c r="BK37" s="13" t="s">
        <v>818</v>
      </c>
      <c r="BL37" s="13" t="s">
        <v>818</v>
      </c>
      <c r="BM37" s="13" t="s">
        <v>818</v>
      </c>
      <c r="BN37" s="13" t="s">
        <v>818</v>
      </c>
      <c r="BO37" s="13" t="s">
        <v>818</v>
      </c>
      <c r="BP37" s="13" t="s">
        <v>818</v>
      </c>
      <c r="BQ37" s="13" t="s">
        <v>818</v>
      </c>
      <c r="BR37" s="13" t="s">
        <v>818</v>
      </c>
      <c r="BS37" s="13" t="s">
        <v>818</v>
      </c>
      <c r="BT37" s="13" t="s">
        <v>818</v>
      </c>
      <c r="BU37" s="13" t="s">
        <v>818</v>
      </c>
      <c r="BV37" s="13" t="s">
        <v>818</v>
      </c>
      <c r="BW37" s="13" t="s">
        <v>818</v>
      </c>
      <c r="BX37" s="13" t="s">
        <v>818</v>
      </c>
      <c r="BY37" s="13" t="s">
        <v>818</v>
      </c>
      <c r="BZ37" s="13" t="s">
        <v>818</v>
      </c>
      <c r="CA37" s="13" t="s">
        <v>818</v>
      </c>
      <c r="CB37" s="13" t="s">
        <v>818</v>
      </c>
      <c r="CC37" s="13" t="s">
        <v>818</v>
      </c>
      <c r="CD37" s="13" t="s">
        <v>818</v>
      </c>
      <c r="CE37" s="13" t="s">
        <v>818</v>
      </c>
      <c r="CF37" s="13" t="s">
        <v>818</v>
      </c>
      <c r="CG37" s="13" t="s">
        <v>818</v>
      </c>
      <c r="CH37" s="13" t="s">
        <v>818</v>
      </c>
      <c r="CI37" s="13" t="s">
        <v>818</v>
      </c>
      <c r="CJ37" s="13" t="s">
        <v>818</v>
      </c>
      <c r="CK37" s="13" t="s">
        <v>818</v>
      </c>
      <c r="CL37" s="13" t="s">
        <v>818</v>
      </c>
      <c r="CM37" s="13" t="s">
        <v>818</v>
      </c>
      <c r="CN37" s="13" t="s">
        <v>818</v>
      </c>
      <c r="CO37" s="13" t="s">
        <v>818</v>
      </c>
      <c r="CP37" s="13" t="s">
        <v>818</v>
      </c>
      <c r="CQ37" s="13" t="s">
        <v>818</v>
      </c>
      <c r="CR37" s="13" t="s">
        <v>818</v>
      </c>
      <c r="CS37" s="13" t="s">
        <v>818</v>
      </c>
      <c r="CT37" s="13" t="s">
        <v>818</v>
      </c>
      <c r="CU37" s="13" t="s">
        <v>818</v>
      </c>
      <c r="CV37" s="13" t="s">
        <v>818</v>
      </c>
      <c r="CW37" s="13" t="s">
        <v>818</v>
      </c>
      <c r="CX37" s="13" t="s">
        <v>818</v>
      </c>
      <c r="CY37" s="13" t="s">
        <v>818</v>
      </c>
      <c r="CZ37" s="13" t="s">
        <v>818</v>
      </c>
      <c r="DA37" s="13" t="s">
        <v>818</v>
      </c>
      <c r="DB37" s="13" t="s">
        <v>818</v>
      </c>
      <c r="DC37" s="13" t="s">
        <v>818</v>
      </c>
      <c r="DD37" s="13" t="s">
        <v>818</v>
      </c>
      <c r="DE37" s="13" t="s">
        <v>818</v>
      </c>
      <c r="DF37" s="13" t="s">
        <v>818</v>
      </c>
      <c r="DG37" s="13" t="s">
        <v>818</v>
      </c>
      <c r="DH37" s="13" t="s">
        <v>818</v>
      </c>
      <c r="DI37" s="13" t="s">
        <v>818</v>
      </c>
      <c r="DJ37" s="13" t="s">
        <v>818</v>
      </c>
      <c r="DK37" s="13" t="s">
        <v>818</v>
      </c>
      <c r="DL37" s="13" t="s">
        <v>818</v>
      </c>
      <c r="DM37" s="13" t="s">
        <v>818</v>
      </c>
      <c r="DN37" s="13" t="s">
        <v>818</v>
      </c>
      <c r="DO37" s="13" t="s">
        <v>818</v>
      </c>
      <c r="DP37" s="13" t="s">
        <v>818</v>
      </c>
      <c r="DQ37" s="13" t="s">
        <v>818</v>
      </c>
      <c r="DR37" s="13" t="s">
        <v>818</v>
      </c>
      <c r="DS37" s="13" t="s">
        <v>818</v>
      </c>
      <c r="DT37" s="13" t="s">
        <v>818</v>
      </c>
      <c r="DU37" s="13" t="s">
        <v>818</v>
      </c>
      <c r="DV37" s="13" t="s">
        <v>818</v>
      </c>
      <c r="DW37" s="13" t="s">
        <v>818</v>
      </c>
      <c r="DX37" s="13" t="s">
        <v>818</v>
      </c>
      <c r="DY37" s="13" t="s">
        <v>818</v>
      </c>
      <c r="DZ37" s="13" t="s">
        <v>818</v>
      </c>
      <c r="EA37" s="13" t="s">
        <v>818</v>
      </c>
      <c r="EB37" s="13" t="s">
        <v>818</v>
      </c>
      <c r="EC37" s="13" t="s">
        <v>818</v>
      </c>
      <c r="ED37" s="13" t="s">
        <v>818</v>
      </c>
      <c r="EE37" s="13" t="s">
        <v>818</v>
      </c>
      <c r="EF37" s="13" t="s">
        <v>818</v>
      </c>
      <c r="EG37" s="13" t="s">
        <v>818</v>
      </c>
      <c r="EH37" s="13" t="s">
        <v>818</v>
      </c>
      <c r="EI37" s="13" t="s">
        <v>818</v>
      </c>
      <c r="EJ37" s="13" t="s">
        <v>818</v>
      </c>
      <c r="EK37" s="13" t="s">
        <v>818</v>
      </c>
      <c r="EL37" s="13" t="s">
        <v>818</v>
      </c>
      <c r="EM37" s="13" t="s">
        <v>818</v>
      </c>
      <c r="EN37" s="13" t="s">
        <v>818</v>
      </c>
      <c r="EO37" s="13" t="s">
        <v>818</v>
      </c>
      <c r="EP37" s="13" t="s">
        <v>818</v>
      </c>
      <c r="EQ37" s="13" t="s">
        <v>818</v>
      </c>
      <c r="ER37" s="13" t="s">
        <v>818</v>
      </c>
      <c r="ES37" s="13" t="s">
        <v>818</v>
      </c>
      <c r="ET37" s="13" t="s">
        <v>818</v>
      </c>
      <c r="EU37" s="13" t="s">
        <v>818</v>
      </c>
      <c r="EV37" s="13" t="s">
        <v>818</v>
      </c>
      <c r="EW37" s="13" t="s">
        <v>818</v>
      </c>
      <c r="EX37" s="13" t="s">
        <v>818</v>
      </c>
      <c r="EY37" s="13" t="s">
        <v>818</v>
      </c>
      <c r="EZ37" s="13" t="s">
        <v>818</v>
      </c>
      <c r="FA37" s="13" t="s">
        <v>818</v>
      </c>
      <c r="FB37" s="13" t="s">
        <v>818</v>
      </c>
      <c r="FC37" s="13" t="s">
        <v>818</v>
      </c>
      <c r="FD37" s="13" t="s">
        <v>818</v>
      </c>
      <c r="FE37" s="13" t="s">
        <v>818</v>
      </c>
      <c r="FF37" s="13" t="s">
        <v>818</v>
      </c>
      <c r="FG37" s="13" t="s">
        <v>818</v>
      </c>
      <c r="FH37" s="13" t="s">
        <v>818</v>
      </c>
      <c r="FI37" s="13" t="s">
        <v>818</v>
      </c>
      <c r="FJ37" s="13" t="s">
        <v>818</v>
      </c>
      <c r="FK37" s="13" t="s">
        <v>818</v>
      </c>
      <c r="FL37" s="13" t="s">
        <v>818</v>
      </c>
      <c r="FM37" s="13" t="s">
        <v>818</v>
      </c>
      <c r="FN37" s="13" t="s">
        <v>818</v>
      </c>
      <c r="FO37" s="13" t="s">
        <v>818</v>
      </c>
      <c r="FP37" s="13" t="s">
        <v>818</v>
      </c>
      <c r="FQ37" s="13" t="s">
        <v>818</v>
      </c>
      <c r="FR37" s="13" t="s">
        <v>818</v>
      </c>
      <c r="FS37" s="13" t="s">
        <v>818</v>
      </c>
      <c r="FT37" s="13" t="s">
        <v>818</v>
      </c>
      <c r="FU37" s="13" t="s">
        <v>818</v>
      </c>
      <c r="FV37" s="13" t="s">
        <v>818</v>
      </c>
      <c r="FW37" s="13" t="s">
        <v>818</v>
      </c>
      <c r="FX37" s="13" t="s">
        <v>818</v>
      </c>
      <c r="FY37" s="13" t="s">
        <v>818</v>
      </c>
      <c r="FZ37" s="13" t="s">
        <v>818</v>
      </c>
      <c r="GA37" s="13" t="s">
        <v>818</v>
      </c>
      <c r="GB37" s="13" t="s">
        <v>818</v>
      </c>
      <c r="GC37" s="13" t="s">
        <v>818</v>
      </c>
      <c r="GD37" s="13" t="s">
        <v>818</v>
      </c>
      <c r="GE37" s="13" t="s">
        <v>818</v>
      </c>
      <c r="GF37" s="13" t="s">
        <v>818</v>
      </c>
      <c r="GG37" s="13" t="s">
        <v>818</v>
      </c>
      <c r="GH37" s="13" t="s">
        <v>818</v>
      </c>
      <c r="GI37" s="13" t="s">
        <v>818</v>
      </c>
      <c r="GJ37" s="13" t="s">
        <v>818</v>
      </c>
      <c r="GK37" s="13" t="s">
        <v>818</v>
      </c>
      <c r="GL37" s="13" t="s">
        <v>818</v>
      </c>
      <c r="GM37" s="13" t="s">
        <v>818</v>
      </c>
      <c r="GN37" s="13" t="s">
        <v>818</v>
      </c>
      <c r="GO37" s="13" t="s">
        <v>818</v>
      </c>
      <c r="GP37" s="13" t="s">
        <v>818</v>
      </c>
      <c r="GQ37" s="13" t="s">
        <v>818</v>
      </c>
      <c r="GR37" s="13" t="s">
        <v>818</v>
      </c>
      <c r="GS37" s="13" t="s">
        <v>818</v>
      </c>
      <c r="GT37" s="13" t="s">
        <v>818</v>
      </c>
      <c r="GU37" s="13" t="s">
        <v>818</v>
      </c>
      <c r="GV37" s="13" t="s">
        <v>818</v>
      </c>
      <c r="GW37" s="13" t="s">
        <v>818</v>
      </c>
      <c r="GX37" s="13" t="s">
        <v>818</v>
      </c>
      <c r="GY37" s="13" t="s">
        <v>818</v>
      </c>
      <c r="GZ37" s="13" t="s">
        <v>818</v>
      </c>
      <c r="HA37" s="13" t="s">
        <v>818</v>
      </c>
      <c r="HB37" s="13" t="s">
        <v>818</v>
      </c>
      <c r="HC37" s="13" t="s">
        <v>818</v>
      </c>
      <c r="HD37" s="13" t="s">
        <v>818</v>
      </c>
      <c r="HE37" s="13" t="s">
        <v>818</v>
      </c>
      <c r="HF37" s="13" t="s">
        <v>818</v>
      </c>
      <c r="HG37" s="13" t="s">
        <v>818</v>
      </c>
      <c r="HH37" s="13" t="s">
        <v>818</v>
      </c>
      <c r="HI37" s="13" t="s">
        <v>818</v>
      </c>
      <c r="HJ37" s="13" t="s">
        <v>818</v>
      </c>
      <c r="HK37" s="13" t="s">
        <v>818</v>
      </c>
      <c r="HL37" s="13" t="s">
        <v>818</v>
      </c>
      <c r="HM37" s="13" t="s">
        <v>818</v>
      </c>
      <c r="HN37" s="13" t="s">
        <v>818</v>
      </c>
      <c r="HO37" s="13" t="s">
        <v>818</v>
      </c>
      <c r="HP37" s="13" t="s">
        <v>818</v>
      </c>
      <c r="HQ37" s="13" t="s">
        <v>818</v>
      </c>
      <c r="HR37" s="13" t="s">
        <v>818</v>
      </c>
      <c r="HS37" s="13" t="s">
        <v>818</v>
      </c>
      <c r="HT37" s="13" t="s">
        <v>818</v>
      </c>
      <c r="HU37" s="13" t="s">
        <v>818</v>
      </c>
      <c r="HV37" s="13" t="s">
        <v>818</v>
      </c>
      <c r="HW37" s="13" t="s">
        <v>818</v>
      </c>
      <c r="HX37" s="13" t="s">
        <v>818</v>
      </c>
      <c r="HY37" s="13" t="s">
        <v>818</v>
      </c>
      <c r="HZ37" s="13" t="s">
        <v>818</v>
      </c>
      <c r="IA37" s="13" t="s">
        <v>818</v>
      </c>
      <c r="IB37" s="13" t="s">
        <v>818</v>
      </c>
      <c r="IC37" s="13" t="s">
        <v>818</v>
      </c>
      <c r="ID37" s="13" t="s">
        <v>818</v>
      </c>
      <c r="IE37" s="13" t="s">
        <v>818</v>
      </c>
      <c r="IF37" s="13" t="s">
        <v>818</v>
      </c>
      <c r="IG37" s="13" t="s">
        <v>818</v>
      </c>
      <c r="IH37" s="13" t="s">
        <v>818</v>
      </c>
      <c r="II37" s="13" t="s">
        <v>818</v>
      </c>
      <c r="IJ37" s="13" t="s">
        <v>818</v>
      </c>
      <c r="IK37" s="13" t="s">
        <v>818</v>
      </c>
      <c r="IL37" s="13" t="s">
        <v>818</v>
      </c>
      <c r="IM37" s="13" t="s">
        <v>818</v>
      </c>
      <c r="IN37" s="13" t="s">
        <v>818</v>
      </c>
      <c r="IO37" s="13" t="s">
        <v>818</v>
      </c>
      <c r="IP37" s="13" t="s">
        <v>818</v>
      </c>
      <c r="IQ37" s="13" t="s">
        <v>818</v>
      </c>
      <c r="IR37" s="13" t="s">
        <v>818</v>
      </c>
      <c r="IS37" s="13" t="s">
        <v>818</v>
      </c>
      <c r="IT37" s="13" t="s">
        <v>818</v>
      </c>
      <c r="IU37" s="13" t="s">
        <v>818</v>
      </c>
      <c r="IV37" s="13" t="s">
        <v>818</v>
      </c>
    </row>
    <row r="38" spans="1:256">
      <c r="A38" s="177" t="s">
        <v>528</v>
      </c>
      <c r="B38" s="22" t="s">
        <v>541</v>
      </c>
      <c r="C38" s="22" t="s">
        <v>1036</v>
      </c>
      <c r="D38" s="22" t="s">
        <v>754</v>
      </c>
      <c r="E38" s="22" t="s">
        <v>1011</v>
      </c>
      <c r="F38" s="22" t="s">
        <v>542</v>
      </c>
      <c r="G38" s="22" t="s">
        <v>531</v>
      </c>
      <c r="H38" s="22">
        <v>1</v>
      </c>
      <c r="I38" s="13" t="s">
        <v>818</v>
      </c>
      <c r="J38" s="13" t="s">
        <v>818</v>
      </c>
      <c r="K38" s="13" t="s">
        <v>818</v>
      </c>
      <c r="L38" s="13" t="s">
        <v>818</v>
      </c>
      <c r="M38" s="13" t="s">
        <v>818</v>
      </c>
      <c r="N38" s="13" t="s">
        <v>818</v>
      </c>
      <c r="O38" s="13" t="s">
        <v>818</v>
      </c>
      <c r="P38" s="13" t="s">
        <v>818</v>
      </c>
      <c r="Q38" s="13" t="s">
        <v>818</v>
      </c>
      <c r="R38" s="13" t="s">
        <v>818</v>
      </c>
      <c r="S38" s="13" t="s">
        <v>818</v>
      </c>
      <c r="T38" s="13" t="s">
        <v>818</v>
      </c>
      <c r="U38" s="13" t="s">
        <v>818</v>
      </c>
      <c r="V38" s="13" t="s">
        <v>818</v>
      </c>
      <c r="W38" s="13" t="s">
        <v>818</v>
      </c>
      <c r="X38" s="13" t="s">
        <v>818</v>
      </c>
      <c r="Y38" s="13" t="s">
        <v>818</v>
      </c>
      <c r="Z38" s="13" t="s">
        <v>818</v>
      </c>
      <c r="AA38" s="13" t="s">
        <v>818</v>
      </c>
      <c r="AB38" s="13" t="s">
        <v>818</v>
      </c>
      <c r="AC38" s="13" t="s">
        <v>818</v>
      </c>
      <c r="AD38" s="13" t="s">
        <v>818</v>
      </c>
      <c r="AE38" s="13" t="s">
        <v>818</v>
      </c>
      <c r="AF38" s="13" t="s">
        <v>818</v>
      </c>
      <c r="AG38" s="13" t="s">
        <v>818</v>
      </c>
      <c r="AH38" s="13" t="s">
        <v>818</v>
      </c>
      <c r="AI38" s="13" t="s">
        <v>818</v>
      </c>
      <c r="AJ38" s="13" t="s">
        <v>818</v>
      </c>
      <c r="AK38" s="13" t="s">
        <v>818</v>
      </c>
      <c r="AL38" s="13" t="s">
        <v>818</v>
      </c>
      <c r="AM38" s="13" t="s">
        <v>818</v>
      </c>
      <c r="AN38" s="13" t="s">
        <v>818</v>
      </c>
      <c r="AO38" s="13" t="s">
        <v>818</v>
      </c>
      <c r="AP38" s="13" t="s">
        <v>818</v>
      </c>
      <c r="AQ38" s="13" t="s">
        <v>818</v>
      </c>
      <c r="AR38" s="13" t="s">
        <v>818</v>
      </c>
      <c r="AS38" s="13" t="s">
        <v>818</v>
      </c>
      <c r="AT38" s="13" t="s">
        <v>818</v>
      </c>
      <c r="AU38" s="13" t="s">
        <v>818</v>
      </c>
      <c r="AV38" s="13" t="s">
        <v>818</v>
      </c>
      <c r="AW38" s="13" t="s">
        <v>818</v>
      </c>
      <c r="AX38" s="13" t="s">
        <v>818</v>
      </c>
      <c r="AY38" s="13" t="s">
        <v>818</v>
      </c>
      <c r="AZ38" s="13" t="s">
        <v>818</v>
      </c>
      <c r="BA38" s="13" t="s">
        <v>818</v>
      </c>
      <c r="BB38" s="13" t="s">
        <v>818</v>
      </c>
      <c r="BC38" s="13" t="s">
        <v>818</v>
      </c>
      <c r="BD38" s="13" t="s">
        <v>818</v>
      </c>
      <c r="BE38" s="13" t="s">
        <v>818</v>
      </c>
      <c r="BF38" s="13" t="s">
        <v>818</v>
      </c>
      <c r="BG38" s="13" t="s">
        <v>818</v>
      </c>
      <c r="BH38" s="13" t="s">
        <v>818</v>
      </c>
      <c r="BI38" s="13" t="s">
        <v>818</v>
      </c>
      <c r="BJ38" s="13" t="s">
        <v>818</v>
      </c>
      <c r="BK38" s="13" t="s">
        <v>818</v>
      </c>
      <c r="BL38" s="13" t="s">
        <v>818</v>
      </c>
      <c r="BM38" s="13" t="s">
        <v>818</v>
      </c>
      <c r="BN38" s="13" t="s">
        <v>818</v>
      </c>
      <c r="BO38" s="13" t="s">
        <v>818</v>
      </c>
      <c r="BP38" s="13" t="s">
        <v>818</v>
      </c>
      <c r="BQ38" s="13" t="s">
        <v>818</v>
      </c>
      <c r="BR38" s="13" t="s">
        <v>818</v>
      </c>
      <c r="BS38" s="13" t="s">
        <v>818</v>
      </c>
      <c r="BT38" s="13" t="s">
        <v>818</v>
      </c>
      <c r="BU38" s="13" t="s">
        <v>818</v>
      </c>
      <c r="BV38" s="13" t="s">
        <v>818</v>
      </c>
      <c r="BW38" s="13" t="s">
        <v>818</v>
      </c>
      <c r="BX38" s="13" t="s">
        <v>818</v>
      </c>
      <c r="BY38" s="13" t="s">
        <v>818</v>
      </c>
      <c r="BZ38" s="13" t="s">
        <v>818</v>
      </c>
      <c r="CA38" s="13" t="s">
        <v>818</v>
      </c>
      <c r="CB38" s="13" t="s">
        <v>818</v>
      </c>
      <c r="CC38" s="13" t="s">
        <v>818</v>
      </c>
      <c r="CD38" s="13" t="s">
        <v>818</v>
      </c>
      <c r="CE38" s="13" t="s">
        <v>818</v>
      </c>
      <c r="CF38" s="13" t="s">
        <v>818</v>
      </c>
      <c r="CG38" s="13" t="s">
        <v>818</v>
      </c>
      <c r="CH38" s="13" t="s">
        <v>818</v>
      </c>
      <c r="CI38" s="13" t="s">
        <v>818</v>
      </c>
      <c r="CJ38" s="13" t="s">
        <v>818</v>
      </c>
      <c r="CK38" s="13" t="s">
        <v>818</v>
      </c>
      <c r="CL38" s="13" t="s">
        <v>818</v>
      </c>
      <c r="CM38" s="13" t="s">
        <v>818</v>
      </c>
      <c r="CN38" s="13" t="s">
        <v>818</v>
      </c>
      <c r="CO38" s="13" t="s">
        <v>818</v>
      </c>
      <c r="CP38" s="13" t="s">
        <v>818</v>
      </c>
      <c r="CQ38" s="13" t="s">
        <v>818</v>
      </c>
      <c r="CR38" s="13" t="s">
        <v>818</v>
      </c>
      <c r="CS38" s="13" t="s">
        <v>818</v>
      </c>
      <c r="CT38" s="13" t="s">
        <v>818</v>
      </c>
      <c r="CU38" s="13" t="s">
        <v>818</v>
      </c>
      <c r="CV38" s="13" t="s">
        <v>818</v>
      </c>
      <c r="CW38" s="13" t="s">
        <v>818</v>
      </c>
      <c r="CX38" s="13" t="s">
        <v>818</v>
      </c>
      <c r="CY38" s="13" t="s">
        <v>818</v>
      </c>
      <c r="CZ38" s="13" t="s">
        <v>818</v>
      </c>
      <c r="DA38" s="13" t="s">
        <v>818</v>
      </c>
      <c r="DB38" s="13" t="s">
        <v>818</v>
      </c>
      <c r="DC38" s="13" t="s">
        <v>818</v>
      </c>
      <c r="DD38" s="13" t="s">
        <v>818</v>
      </c>
      <c r="DE38" s="13" t="s">
        <v>818</v>
      </c>
      <c r="DF38" s="13" t="s">
        <v>818</v>
      </c>
      <c r="DG38" s="13" t="s">
        <v>818</v>
      </c>
      <c r="DH38" s="13" t="s">
        <v>818</v>
      </c>
      <c r="DI38" s="13" t="s">
        <v>818</v>
      </c>
      <c r="DJ38" s="13" t="s">
        <v>818</v>
      </c>
      <c r="DK38" s="13" t="s">
        <v>818</v>
      </c>
      <c r="DL38" s="13" t="s">
        <v>818</v>
      </c>
      <c r="DM38" s="13" t="s">
        <v>818</v>
      </c>
      <c r="DN38" s="13" t="s">
        <v>818</v>
      </c>
      <c r="DO38" s="13" t="s">
        <v>818</v>
      </c>
      <c r="DP38" s="13" t="s">
        <v>818</v>
      </c>
      <c r="DQ38" s="13" t="s">
        <v>818</v>
      </c>
      <c r="DR38" s="13" t="s">
        <v>818</v>
      </c>
      <c r="DS38" s="13" t="s">
        <v>818</v>
      </c>
      <c r="DT38" s="13" t="s">
        <v>818</v>
      </c>
      <c r="DU38" s="13" t="s">
        <v>818</v>
      </c>
      <c r="DV38" s="13" t="s">
        <v>818</v>
      </c>
      <c r="DW38" s="13" t="s">
        <v>818</v>
      </c>
      <c r="DX38" s="13" t="s">
        <v>818</v>
      </c>
      <c r="DY38" s="13" t="s">
        <v>818</v>
      </c>
      <c r="DZ38" s="13" t="s">
        <v>818</v>
      </c>
      <c r="EA38" s="13" t="s">
        <v>818</v>
      </c>
      <c r="EB38" s="13" t="s">
        <v>818</v>
      </c>
      <c r="EC38" s="13" t="s">
        <v>818</v>
      </c>
      <c r="ED38" s="13" t="s">
        <v>818</v>
      </c>
      <c r="EE38" s="13" t="s">
        <v>818</v>
      </c>
      <c r="EF38" s="13" t="s">
        <v>818</v>
      </c>
      <c r="EG38" s="13" t="s">
        <v>818</v>
      </c>
      <c r="EH38" s="13" t="s">
        <v>818</v>
      </c>
      <c r="EI38" s="13" t="s">
        <v>818</v>
      </c>
      <c r="EJ38" s="13" t="s">
        <v>818</v>
      </c>
      <c r="EK38" s="13" t="s">
        <v>818</v>
      </c>
      <c r="EL38" s="13" t="s">
        <v>818</v>
      </c>
      <c r="EM38" s="13" t="s">
        <v>818</v>
      </c>
      <c r="EN38" s="13" t="s">
        <v>818</v>
      </c>
      <c r="EO38" s="13" t="s">
        <v>818</v>
      </c>
      <c r="EP38" s="13" t="s">
        <v>818</v>
      </c>
      <c r="EQ38" s="13" t="s">
        <v>818</v>
      </c>
      <c r="ER38" s="13" t="s">
        <v>818</v>
      </c>
      <c r="ES38" s="13" t="s">
        <v>818</v>
      </c>
      <c r="ET38" s="13" t="s">
        <v>818</v>
      </c>
      <c r="EU38" s="13" t="s">
        <v>818</v>
      </c>
      <c r="EV38" s="13" t="s">
        <v>818</v>
      </c>
      <c r="EW38" s="13" t="s">
        <v>818</v>
      </c>
      <c r="EX38" s="13" t="s">
        <v>818</v>
      </c>
      <c r="EY38" s="13" t="s">
        <v>818</v>
      </c>
      <c r="EZ38" s="13" t="s">
        <v>818</v>
      </c>
      <c r="FA38" s="13" t="s">
        <v>818</v>
      </c>
      <c r="FB38" s="13" t="s">
        <v>818</v>
      </c>
      <c r="FC38" s="13" t="s">
        <v>818</v>
      </c>
      <c r="FD38" s="13" t="s">
        <v>818</v>
      </c>
      <c r="FE38" s="13" t="s">
        <v>818</v>
      </c>
      <c r="FF38" s="13" t="s">
        <v>818</v>
      </c>
      <c r="FG38" s="13" t="s">
        <v>818</v>
      </c>
      <c r="FH38" s="13" t="s">
        <v>818</v>
      </c>
      <c r="FI38" s="13" t="s">
        <v>818</v>
      </c>
      <c r="FJ38" s="13" t="s">
        <v>818</v>
      </c>
      <c r="FK38" s="13" t="s">
        <v>818</v>
      </c>
      <c r="FL38" s="13" t="s">
        <v>818</v>
      </c>
      <c r="FM38" s="13" t="s">
        <v>818</v>
      </c>
      <c r="FN38" s="13" t="s">
        <v>818</v>
      </c>
      <c r="FO38" s="13" t="s">
        <v>818</v>
      </c>
      <c r="FP38" s="13" t="s">
        <v>818</v>
      </c>
      <c r="FQ38" s="13" t="s">
        <v>818</v>
      </c>
      <c r="FR38" s="13" t="s">
        <v>818</v>
      </c>
      <c r="FS38" s="13" t="s">
        <v>818</v>
      </c>
      <c r="FT38" s="13" t="s">
        <v>818</v>
      </c>
      <c r="FU38" s="13" t="s">
        <v>818</v>
      </c>
      <c r="FV38" s="13" t="s">
        <v>818</v>
      </c>
      <c r="FW38" s="13" t="s">
        <v>818</v>
      </c>
      <c r="FX38" s="13" t="s">
        <v>818</v>
      </c>
      <c r="FY38" s="13" t="s">
        <v>818</v>
      </c>
      <c r="FZ38" s="13" t="s">
        <v>818</v>
      </c>
      <c r="GA38" s="13" t="s">
        <v>818</v>
      </c>
      <c r="GB38" s="13" t="s">
        <v>818</v>
      </c>
      <c r="GC38" s="13" t="s">
        <v>818</v>
      </c>
      <c r="GD38" s="13" t="s">
        <v>818</v>
      </c>
      <c r="GE38" s="13" t="s">
        <v>818</v>
      </c>
      <c r="GF38" s="13" t="s">
        <v>818</v>
      </c>
      <c r="GG38" s="13" t="s">
        <v>818</v>
      </c>
      <c r="GH38" s="13" t="s">
        <v>818</v>
      </c>
      <c r="GI38" s="13" t="s">
        <v>818</v>
      </c>
      <c r="GJ38" s="13" t="s">
        <v>818</v>
      </c>
      <c r="GK38" s="13" t="s">
        <v>818</v>
      </c>
      <c r="GL38" s="13" t="s">
        <v>818</v>
      </c>
      <c r="GM38" s="13" t="s">
        <v>818</v>
      </c>
      <c r="GN38" s="13" t="s">
        <v>818</v>
      </c>
      <c r="GO38" s="13" t="s">
        <v>818</v>
      </c>
      <c r="GP38" s="13" t="s">
        <v>818</v>
      </c>
      <c r="GQ38" s="13" t="s">
        <v>818</v>
      </c>
      <c r="GR38" s="13" t="s">
        <v>818</v>
      </c>
      <c r="GS38" s="13" t="s">
        <v>818</v>
      </c>
      <c r="GT38" s="13" t="s">
        <v>818</v>
      </c>
      <c r="GU38" s="13" t="s">
        <v>818</v>
      </c>
      <c r="GV38" s="13" t="s">
        <v>818</v>
      </c>
      <c r="GW38" s="13" t="s">
        <v>818</v>
      </c>
      <c r="GX38" s="13" t="s">
        <v>818</v>
      </c>
      <c r="GY38" s="13" t="s">
        <v>818</v>
      </c>
      <c r="GZ38" s="13" t="s">
        <v>818</v>
      </c>
      <c r="HA38" s="13" t="s">
        <v>818</v>
      </c>
      <c r="HB38" s="13" t="s">
        <v>818</v>
      </c>
      <c r="HC38" s="13" t="s">
        <v>818</v>
      </c>
      <c r="HD38" s="13" t="s">
        <v>818</v>
      </c>
      <c r="HE38" s="13" t="s">
        <v>818</v>
      </c>
      <c r="HF38" s="13" t="s">
        <v>818</v>
      </c>
      <c r="HG38" s="13" t="s">
        <v>818</v>
      </c>
      <c r="HH38" s="13" t="s">
        <v>818</v>
      </c>
      <c r="HI38" s="13" t="s">
        <v>818</v>
      </c>
      <c r="HJ38" s="13" t="s">
        <v>818</v>
      </c>
      <c r="HK38" s="13" t="s">
        <v>818</v>
      </c>
      <c r="HL38" s="13" t="s">
        <v>818</v>
      </c>
      <c r="HM38" s="13" t="s">
        <v>818</v>
      </c>
      <c r="HN38" s="13" t="s">
        <v>818</v>
      </c>
      <c r="HO38" s="13" t="s">
        <v>818</v>
      </c>
      <c r="HP38" s="13" t="s">
        <v>818</v>
      </c>
      <c r="HQ38" s="13" t="s">
        <v>818</v>
      </c>
      <c r="HR38" s="13" t="s">
        <v>818</v>
      </c>
      <c r="HS38" s="13" t="s">
        <v>818</v>
      </c>
      <c r="HT38" s="13" t="s">
        <v>818</v>
      </c>
      <c r="HU38" s="13" t="s">
        <v>818</v>
      </c>
      <c r="HV38" s="13" t="s">
        <v>818</v>
      </c>
      <c r="HW38" s="13" t="s">
        <v>818</v>
      </c>
      <c r="HX38" s="13" t="s">
        <v>818</v>
      </c>
      <c r="HY38" s="13" t="s">
        <v>818</v>
      </c>
      <c r="HZ38" s="13" t="s">
        <v>818</v>
      </c>
      <c r="IA38" s="13" t="s">
        <v>818</v>
      </c>
      <c r="IB38" s="13" t="s">
        <v>818</v>
      </c>
      <c r="IC38" s="13" t="s">
        <v>818</v>
      </c>
      <c r="ID38" s="13" t="s">
        <v>818</v>
      </c>
      <c r="IE38" s="13" t="s">
        <v>818</v>
      </c>
      <c r="IF38" s="13" t="s">
        <v>818</v>
      </c>
      <c r="IG38" s="13" t="s">
        <v>818</v>
      </c>
      <c r="IH38" s="13" t="s">
        <v>818</v>
      </c>
      <c r="II38" s="13" t="s">
        <v>818</v>
      </c>
      <c r="IJ38" s="13" t="s">
        <v>818</v>
      </c>
      <c r="IK38" s="13" t="s">
        <v>818</v>
      </c>
      <c r="IL38" s="13" t="s">
        <v>818</v>
      </c>
      <c r="IM38" s="13" t="s">
        <v>818</v>
      </c>
      <c r="IN38" s="13" t="s">
        <v>818</v>
      </c>
      <c r="IO38" s="13" t="s">
        <v>818</v>
      </c>
      <c r="IP38" s="13" t="s">
        <v>818</v>
      </c>
      <c r="IQ38" s="13" t="s">
        <v>818</v>
      </c>
      <c r="IR38" s="13" t="s">
        <v>818</v>
      </c>
      <c r="IS38" s="13" t="s">
        <v>818</v>
      </c>
      <c r="IT38" s="13" t="s">
        <v>818</v>
      </c>
      <c r="IU38" s="13" t="s">
        <v>818</v>
      </c>
      <c r="IV38" s="13" t="s">
        <v>818</v>
      </c>
    </row>
    <row r="39" spans="1:256">
      <c r="A39" s="177"/>
      <c r="B39" s="14" t="s">
        <v>1266</v>
      </c>
      <c r="C39" s="14" t="s">
        <v>1039</v>
      </c>
      <c r="D39" s="14" t="s">
        <v>165</v>
      </c>
      <c r="E39" s="14" t="s">
        <v>454</v>
      </c>
      <c r="F39" s="14" t="s">
        <v>680</v>
      </c>
      <c r="G39" s="14" t="s">
        <v>1187</v>
      </c>
      <c r="H39" s="22">
        <v>1</v>
      </c>
      <c r="I39" s="13" t="s">
        <v>818</v>
      </c>
      <c r="J39" s="13" t="s">
        <v>818</v>
      </c>
      <c r="K39" s="13" t="s">
        <v>818</v>
      </c>
      <c r="L39" s="13" t="s">
        <v>818</v>
      </c>
      <c r="M39" s="13" t="s">
        <v>818</v>
      </c>
      <c r="N39" s="13" t="s">
        <v>818</v>
      </c>
      <c r="O39" s="13" t="s">
        <v>818</v>
      </c>
      <c r="P39" s="13" t="s">
        <v>818</v>
      </c>
      <c r="Q39" s="13" t="s">
        <v>818</v>
      </c>
      <c r="R39" s="13" t="s">
        <v>818</v>
      </c>
      <c r="S39" s="13" t="s">
        <v>818</v>
      </c>
      <c r="T39" s="13" t="s">
        <v>818</v>
      </c>
      <c r="U39" s="13" t="s">
        <v>818</v>
      </c>
      <c r="V39" s="13" t="s">
        <v>818</v>
      </c>
      <c r="W39" s="13" t="s">
        <v>818</v>
      </c>
      <c r="X39" s="13" t="s">
        <v>818</v>
      </c>
      <c r="Y39" s="13" t="s">
        <v>818</v>
      </c>
      <c r="Z39" s="13" t="s">
        <v>818</v>
      </c>
      <c r="AA39" s="13" t="s">
        <v>818</v>
      </c>
      <c r="AB39" s="13" t="s">
        <v>818</v>
      </c>
      <c r="AC39" s="13" t="s">
        <v>818</v>
      </c>
      <c r="AD39" s="13" t="s">
        <v>818</v>
      </c>
      <c r="AE39" s="13" t="s">
        <v>818</v>
      </c>
      <c r="AF39" s="13" t="s">
        <v>818</v>
      </c>
      <c r="AG39" s="13" t="s">
        <v>818</v>
      </c>
      <c r="AH39" s="13" t="s">
        <v>818</v>
      </c>
      <c r="AI39" s="13" t="s">
        <v>818</v>
      </c>
      <c r="AJ39" s="13" t="s">
        <v>818</v>
      </c>
      <c r="AK39" s="13" t="s">
        <v>818</v>
      </c>
      <c r="AL39" s="13" t="s">
        <v>818</v>
      </c>
      <c r="AM39" s="13" t="s">
        <v>818</v>
      </c>
      <c r="AN39" s="13" t="s">
        <v>818</v>
      </c>
      <c r="AO39" s="13" t="s">
        <v>818</v>
      </c>
      <c r="AP39" s="13" t="s">
        <v>818</v>
      </c>
      <c r="AQ39" s="13" t="s">
        <v>818</v>
      </c>
      <c r="AR39" s="13" t="s">
        <v>818</v>
      </c>
      <c r="AS39" s="13" t="s">
        <v>818</v>
      </c>
      <c r="AT39" s="13" t="s">
        <v>818</v>
      </c>
      <c r="AU39" s="13" t="s">
        <v>818</v>
      </c>
      <c r="AV39" s="13" t="s">
        <v>818</v>
      </c>
      <c r="AW39" s="13" t="s">
        <v>818</v>
      </c>
      <c r="AX39" s="13" t="s">
        <v>818</v>
      </c>
      <c r="AY39" s="13" t="s">
        <v>818</v>
      </c>
      <c r="AZ39" s="13" t="s">
        <v>818</v>
      </c>
      <c r="BA39" s="13" t="s">
        <v>818</v>
      </c>
      <c r="BB39" s="13" t="s">
        <v>818</v>
      </c>
      <c r="BC39" s="13" t="s">
        <v>818</v>
      </c>
      <c r="BD39" s="13" t="s">
        <v>818</v>
      </c>
      <c r="BE39" s="13" t="s">
        <v>818</v>
      </c>
      <c r="BF39" s="13" t="s">
        <v>818</v>
      </c>
      <c r="BG39" s="13" t="s">
        <v>818</v>
      </c>
      <c r="BH39" s="13" t="s">
        <v>818</v>
      </c>
      <c r="BI39" s="13" t="s">
        <v>818</v>
      </c>
      <c r="BJ39" s="13" t="s">
        <v>818</v>
      </c>
      <c r="BK39" s="13" t="s">
        <v>818</v>
      </c>
      <c r="BL39" s="13" t="s">
        <v>818</v>
      </c>
      <c r="BM39" s="13" t="s">
        <v>818</v>
      </c>
      <c r="BN39" s="13" t="s">
        <v>818</v>
      </c>
      <c r="BO39" s="13" t="s">
        <v>818</v>
      </c>
      <c r="BP39" s="13" t="s">
        <v>818</v>
      </c>
      <c r="BQ39" s="13" t="s">
        <v>818</v>
      </c>
      <c r="BR39" s="13" t="s">
        <v>818</v>
      </c>
      <c r="BS39" s="13" t="s">
        <v>818</v>
      </c>
      <c r="BT39" s="13" t="s">
        <v>818</v>
      </c>
      <c r="BU39" s="13" t="s">
        <v>818</v>
      </c>
      <c r="BV39" s="13" t="s">
        <v>818</v>
      </c>
      <c r="BW39" s="13" t="s">
        <v>818</v>
      </c>
      <c r="BX39" s="13" t="s">
        <v>818</v>
      </c>
      <c r="BY39" s="13" t="s">
        <v>818</v>
      </c>
      <c r="BZ39" s="13" t="s">
        <v>818</v>
      </c>
      <c r="CA39" s="13" t="s">
        <v>818</v>
      </c>
      <c r="CB39" s="13" t="s">
        <v>818</v>
      </c>
      <c r="CC39" s="13" t="s">
        <v>818</v>
      </c>
      <c r="CD39" s="13" t="s">
        <v>818</v>
      </c>
      <c r="CE39" s="13" t="s">
        <v>818</v>
      </c>
      <c r="CF39" s="13" t="s">
        <v>818</v>
      </c>
      <c r="CG39" s="13" t="s">
        <v>818</v>
      </c>
      <c r="CH39" s="13" t="s">
        <v>818</v>
      </c>
      <c r="CI39" s="13" t="s">
        <v>818</v>
      </c>
      <c r="CJ39" s="13" t="s">
        <v>818</v>
      </c>
      <c r="CK39" s="13" t="s">
        <v>818</v>
      </c>
      <c r="CL39" s="13" t="s">
        <v>818</v>
      </c>
      <c r="CM39" s="13" t="s">
        <v>818</v>
      </c>
      <c r="CN39" s="13" t="s">
        <v>818</v>
      </c>
      <c r="CO39" s="13" t="s">
        <v>818</v>
      </c>
      <c r="CP39" s="13" t="s">
        <v>818</v>
      </c>
      <c r="CQ39" s="13" t="s">
        <v>818</v>
      </c>
      <c r="CR39" s="13" t="s">
        <v>818</v>
      </c>
      <c r="CS39" s="13" t="s">
        <v>818</v>
      </c>
      <c r="CT39" s="13" t="s">
        <v>818</v>
      </c>
      <c r="CU39" s="13" t="s">
        <v>818</v>
      </c>
      <c r="CV39" s="13" t="s">
        <v>818</v>
      </c>
      <c r="CW39" s="13" t="s">
        <v>818</v>
      </c>
      <c r="CX39" s="13" t="s">
        <v>818</v>
      </c>
      <c r="CY39" s="13" t="s">
        <v>818</v>
      </c>
      <c r="CZ39" s="13" t="s">
        <v>818</v>
      </c>
      <c r="DA39" s="13" t="s">
        <v>818</v>
      </c>
      <c r="DB39" s="13" t="s">
        <v>818</v>
      </c>
      <c r="DC39" s="13" t="s">
        <v>818</v>
      </c>
      <c r="DD39" s="13" t="s">
        <v>818</v>
      </c>
      <c r="DE39" s="13" t="s">
        <v>818</v>
      </c>
      <c r="DF39" s="13" t="s">
        <v>818</v>
      </c>
      <c r="DG39" s="13" t="s">
        <v>818</v>
      </c>
      <c r="DH39" s="13" t="s">
        <v>818</v>
      </c>
      <c r="DI39" s="13" t="s">
        <v>818</v>
      </c>
      <c r="DJ39" s="13" t="s">
        <v>818</v>
      </c>
      <c r="DK39" s="13" t="s">
        <v>818</v>
      </c>
      <c r="DL39" s="13" t="s">
        <v>818</v>
      </c>
      <c r="DM39" s="13" t="s">
        <v>818</v>
      </c>
      <c r="DN39" s="13" t="s">
        <v>818</v>
      </c>
      <c r="DO39" s="13" t="s">
        <v>818</v>
      </c>
      <c r="DP39" s="13" t="s">
        <v>818</v>
      </c>
      <c r="DQ39" s="13" t="s">
        <v>818</v>
      </c>
      <c r="DR39" s="13" t="s">
        <v>818</v>
      </c>
      <c r="DS39" s="13" t="s">
        <v>818</v>
      </c>
      <c r="DT39" s="13" t="s">
        <v>818</v>
      </c>
      <c r="DU39" s="13" t="s">
        <v>818</v>
      </c>
      <c r="DV39" s="13" t="s">
        <v>818</v>
      </c>
      <c r="DW39" s="13" t="s">
        <v>818</v>
      </c>
      <c r="DX39" s="13" t="s">
        <v>818</v>
      </c>
      <c r="DY39" s="13" t="s">
        <v>818</v>
      </c>
      <c r="DZ39" s="13" t="s">
        <v>818</v>
      </c>
      <c r="EA39" s="13" t="s">
        <v>818</v>
      </c>
      <c r="EB39" s="13" t="s">
        <v>818</v>
      </c>
      <c r="EC39" s="13" t="s">
        <v>818</v>
      </c>
      <c r="ED39" s="13" t="s">
        <v>818</v>
      </c>
      <c r="EE39" s="13" t="s">
        <v>818</v>
      </c>
      <c r="EF39" s="13" t="s">
        <v>818</v>
      </c>
      <c r="EG39" s="13" t="s">
        <v>818</v>
      </c>
      <c r="EH39" s="13" t="s">
        <v>818</v>
      </c>
      <c r="EI39" s="13" t="s">
        <v>818</v>
      </c>
      <c r="EJ39" s="13" t="s">
        <v>818</v>
      </c>
      <c r="EK39" s="13" t="s">
        <v>818</v>
      </c>
      <c r="EL39" s="13" t="s">
        <v>818</v>
      </c>
      <c r="EM39" s="13" t="s">
        <v>818</v>
      </c>
      <c r="EN39" s="13" t="s">
        <v>818</v>
      </c>
      <c r="EO39" s="13" t="s">
        <v>818</v>
      </c>
      <c r="EP39" s="13" t="s">
        <v>818</v>
      </c>
      <c r="EQ39" s="13" t="s">
        <v>818</v>
      </c>
      <c r="ER39" s="13" t="s">
        <v>818</v>
      </c>
      <c r="ES39" s="13" t="s">
        <v>818</v>
      </c>
      <c r="ET39" s="13" t="s">
        <v>818</v>
      </c>
      <c r="EU39" s="13" t="s">
        <v>818</v>
      </c>
      <c r="EV39" s="13" t="s">
        <v>818</v>
      </c>
      <c r="EW39" s="13" t="s">
        <v>818</v>
      </c>
      <c r="EX39" s="13" t="s">
        <v>818</v>
      </c>
      <c r="EY39" s="13" t="s">
        <v>818</v>
      </c>
      <c r="EZ39" s="13" t="s">
        <v>818</v>
      </c>
      <c r="FA39" s="13" t="s">
        <v>818</v>
      </c>
      <c r="FB39" s="13" t="s">
        <v>818</v>
      </c>
      <c r="FC39" s="13" t="s">
        <v>818</v>
      </c>
      <c r="FD39" s="13" t="s">
        <v>818</v>
      </c>
      <c r="FE39" s="13" t="s">
        <v>818</v>
      </c>
      <c r="FF39" s="13" t="s">
        <v>818</v>
      </c>
      <c r="FG39" s="13" t="s">
        <v>818</v>
      </c>
      <c r="FH39" s="13" t="s">
        <v>818</v>
      </c>
      <c r="FI39" s="13" t="s">
        <v>818</v>
      </c>
      <c r="FJ39" s="13" t="s">
        <v>818</v>
      </c>
      <c r="FK39" s="13" t="s">
        <v>818</v>
      </c>
      <c r="FL39" s="13" t="s">
        <v>818</v>
      </c>
      <c r="FM39" s="13" t="s">
        <v>818</v>
      </c>
      <c r="FN39" s="13" t="s">
        <v>818</v>
      </c>
      <c r="FO39" s="13" t="s">
        <v>818</v>
      </c>
      <c r="FP39" s="13" t="s">
        <v>818</v>
      </c>
      <c r="FQ39" s="13" t="s">
        <v>818</v>
      </c>
      <c r="FR39" s="13" t="s">
        <v>818</v>
      </c>
      <c r="FS39" s="13" t="s">
        <v>818</v>
      </c>
      <c r="FT39" s="13" t="s">
        <v>818</v>
      </c>
      <c r="FU39" s="13" t="s">
        <v>818</v>
      </c>
      <c r="FV39" s="13" t="s">
        <v>818</v>
      </c>
      <c r="FW39" s="13" t="s">
        <v>818</v>
      </c>
      <c r="FX39" s="13" t="s">
        <v>818</v>
      </c>
      <c r="FY39" s="13" t="s">
        <v>818</v>
      </c>
      <c r="FZ39" s="13" t="s">
        <v>818</v>
      </c>
      <c r="GA39" s="13" t="s">
        <v>818</v>
      </c>
      <c r="GB39" s="13" t="s">
        <v>818</v>
      </c>
      <c r="GC39" s="13" t="s">
        <v>818</v>
      </c>
      <c r="GD39" s="13" t="s">
        <v>818</v>
      </c>
      <c r="GE39" s="13" t="s">
        <v>818</v>
      </c>
      <c r="GF39" s="13" t="s">
        <v>818</v>
      </c>
      <c r="GG39" s="13" t="s">
        <v>818</v>
      </c>
      <c r="GH39" s="13" t="s">
        <v>818</v>
      </c>
      <c r="GI39" s="13" t="s">
        <v>818</v>
      </c>
      <c r="GJ39" s="13" t="s">
        <v>818</v>
      </c>
      <c r="GK39" s="13" t="s">
        <v>818</v>
      </c>
      <c r="GL39" s="13" t="s">
        <v>818</v>
      </c>
      <c r="GM39" s="13" t="s">
        <v>818</v>
      </c>
      <c r="GN39" s="13" t="s">
        <v>818</v>
      </c>
      <c r="GO39" s="13" t="s">
        <v>818</v>
      </c>
      <c r="GP39" s="13" t="s">
        <v>818</v>
      </c>
      <c r="GQ39" s="13" t="s">
        <v>818</v>
      </c>
      <c r="GR39" s="13" t="s">
        <v>818</v>
      </c>
      <c r="GS39" s="13" t="s">
        <v>818</v>
      </c>
      <c r="GT39" s="13" t="s">
        <v>818</v>
      </c>
      <c r="GU39" s="13" t="s">
        <v>818</v>
      </c>
      <c r="GV39" s="13" t="s">
        <v>818</v>
      </c>
      <c r="GW39" s="13" t="s">
        <v>818</v>
      </c>
      <c r="GX39" s="13" t="s">
        <v>818</v>
      </c>
      <c r="GY39" s="13" t="s">
        <v>818</v>
      </c>
      <c r="GZ39" s="13" t="s">
        <v>818</v>
      </c>
      <c r="HA39" s="13" t="s">
        <v>818</v>
      </c>
      <c r="HB39" s="13" t="s">
        <v>818</v>
      </c>
      <c r="HC39" s="13" t="s">
        <v>818</v>
      </c>
      <c r="HD39" s="13" t="s">
        <v>818</v>
      </c>
      <c r="HE39" s="13" t="s">
        <v>818</v>
      </c>
      <c r="HF39" s="13" t="s">
        <v>818</v>
      </c>
      <c r="HG39" s="13" t="s">
        <v>818</v>
      </c>
      <c r="HH39" s="13" t="s">
        <v>818</v>
      </c>
      <c r="HI39" s="13" t="s">
        <v>818</v>
      </c>
      <c r="HJ39" s="13" t="s">
        <v>818</v>
      </c>
      <c r="HK39" s="13" t="s">
        <v>818</v>
      </c>
      <c r="HL39" s="13" t="s">
        <v>818</v>
      </c>
      <c r="HM39" s="13" t="s">
        <v>818</v>
      </c>
      <c r="HN39" s="13" t="s">
        <v>818</v>
      </c>
      <c r="HO39" s="13" t="s">
        <v>818</v>
      </c>
      <c r="HP39" s="13" t="s">
        <v>818</v>
      </c>
      <c r="HQ39" s="13" t="s">
        <v>818</v>
      </c>
      <c r="HR39" s="13" t="s">
        <v>818</v>
      </c>
      <c r="HS39" s="13" t="s">
        <v>818</v>
      </c>
      <c r="HT39" s="13" t="s">
        <v>818</v>
      </c>
      <c r="HU39" s="13" t="s">
        <v>818</v>
      </c>
      <c r="HV39" s="13" t="s">
        <v>818</v>
      </c>
      <c r="HW39" s="13" t="s">
        <v>818</v>
      </c>
      <c r="HX39" s="13" t="s">
        <v>818</v>
      </c>
      <c r="HY39" s="13" t="s">
        <v>818</v>
      </c>
      <c r="HZ39" s="13" t="s">
        <v>818</v>
      </c>
      <c r="IA39" s="13" t="s">
        <v>818</v>
      </c>
      <c r="IB39" s="13" t="s">
        <v>818</v>
      </c>
      <c r="IC39" s="13" t="s">
        <v>818</v>
      </c>
      <c r="ID39" s="13" t="s">
        <v>818</v>
      </c>
      <c r="IE39" s="13" t="s">
        <v>818</v>
      </c>
      <c r="IF39" s="13" t="s">
        <v>818</v>
      </c>
      <c r="IG39" s="13" t="s">
        <v>818</v>
      </c>
      <c r="IH39" s="13" t="s">
        <v>818</v>
      </c>
      <c r="II39" s="13" t="s">
        <v>818</v>
      </c>
      <c r="IJ39" s="13" t="s">
        <v>818</v>
      </c>
      <c r="IK39" s="13" t="s">
        <v>818</v>
      </c>
      <c r="IL39" s="13" t="s">
        <v>818</v>
      </c>
      <c r="IM39" s="13" t="s">
        <v>818</v>
      </c>
      <c r="IN39" s="13" t="s">
        <v>818</v>
      </c>
      <c r="IO39" s="13" t="s">
        <v>818</v>
      </c>
      <c r="IP39" s="13" t="s">
        <v>818</v>
      </c>
      <c r="IQ39" s="13" t="s">
        <v>818</v>
      </c>
      <c r="IR39" s="13" t="s">
        <v>818</v>
      </c>
      <c r="IS39" s="13" t="s">
        <v>818</v>
      </c>
      <c r="IT39" s="13" t="s">
        <v>818</v>
      </c>
      <c r="IU39" s="13" t="s">
        <v>818</v>
      </c>
      <c r="IV39" s="13" t="s">
        <v>818</v>
      </c>
    </row>
    <row r="40" spans="1:256">
      <c r="A40" s="177"/>
      <c r="B40" s="14" t="s">
        <v>1267</v>
      </c>
      <c r="C40" s="14" t="s">
        <v>1040</v>
      </c>
      <c r="D40" s="14" t="s">
        <v>166</v>
      </c>
      <c r="E40" s="14" t="s">
        <v>684</v>
      </c>
      <c r="F40" s="14" t="s">
        <v>681</v>
      </c>
      <c r="G40" s="14" t="s">
        <v>682</v>
      </c>
      <c r="H40" s="22">
        <v>1</v>
      </c>
      <c r="I40" s="13" t="s">
        <v>818</v>
      </c>
      <c r="J40" s="13" t="s">
        <v>818</v>
      </c>
      <c r="K40" s="13" t="s">
        <v>818</v>
      </c>
      <c r="L40" s="13" t="s">
        <v>818</v>
      </c>
      <c r="M40" s="13" t="s">
        <v>818</v>
      </c>
      <c r="N40" s="13" t="s">
        <v>818</v>
      </c>
      <c r="O40" s="13" t="s">
        <v>818</v>
      </c>
      <c r="P40" s="13" t="s">
        <v>818</v>
      </c>
      <c r="Q40" s="13" t="s">
        <v>818</v>
      </c>
      <c r="R40" s="13" t="s">
        <v>818</v>
      </c>
      <c r="S40" s="13" t="s">
        <v>818</v>
      </c>
      <c r="T40" s="13" t="s">
        <v>818</v>
      </c>
      <c r="U40" s="13" t="s">
        <v>818</v>
      </c>
      <c r="V40" s="13" t="s">
        <v>818</v>
      </c>
      <c r="W40" s="13" t="s">
        <v>818</v>
      </c>
      <c r="X40" s="13" t="s">
        <v>818</v>
      </c>
      <c r="Y40" s="13" t="s">
        <v>818</v>
      </c>
      <c r="Z40" s="13" t="s">
        <v>818</v>
      </c>
      <c r="AA40" s="13" t="s">
        <v>818</v>
      </c>
      <c r="AB40" s="13" t="s">
        <v>818</v>
      </c>
      <c r="AC40" s="13" t="s">
        <v>818</v>
      </c>
      <c r="AD40" s="13" t="s">
        <v>818</v>
      </c>
      <c r="AE40" s="13" t="s">
        <v>818</v>
      </c>
      <c r="AF40" s="13" t="s">
        <v>818</v>
      </c>
      <c r="AG40" s="13" t="s">
        <v>818</v>
      </c>
      <c r="AH40" s="13" t="s">
        <v>818</v>
      </c>
      <c r="AI40" s="13" t="s">
        <v>818</v>
      </c>
      <c r="AJ40" s="13" t="s">
        <v>818</v>
      </c>
      <c r="AK40" s="13" t="s">
        <v>818</v>
      </c>
      <c r="AL40" s="13" t="s">
        <v>818</v>
      </c>
      <c r="AM40" s="13" t="s">
        <v>818</v>
      </c>
      <c r="AN40" s="13" t="s">
        <v>818</v>
      </c>
      <c r="AO40" s="13" t="s">
        <v>818</v>
      </c>
      <c r="AP40" s="13" t="s">
        <v>818</v>
      </c>
      <c r="AQ40" s="13" t="s">
        <v>818</v>
      </c>
      <c r="AR40" s="13" t="s">
        <v>818</v>
      </c>
      <c r="AS40" s="13" t="s">
        <v>818</v>
      </c>
      <c r="AT40" s="13" t="s">
        <v>818</v>
      </c>
      <c r="AU40" s="13" t="s">
        <v>818</v>
      </c>
      <c r="AV40" s="13" t="s">
        <v>818</v>
      </c>
      <c r="AW40" s="13" t="s">
        <v>818</v>
      </c>
      <c r="AX40" s="13" t="s">
        <v>818</v>
      </c>
      <c r="AY40" s="13" t="s">
        <v>818</v>
      </c>
      <c r="AZ40" s="13" t="s">
        <v>818</v>
      </c>
      <c r="BA40" s="13" t="s">
        <v>818</v>
      </c>
      <c r="BB40" s="13" t="s">
        <v>818</v>
      </c>
      <c r="BC40" s="13" t="s">
        <v>818</v>
      </c>
      <c r="BD40" s="13" t="s">
        <v>818</v>
      </c>
      <c r="BE40" s="13" t="s">
        <v>818</v>
      </c>
      <c r="BF40" s="13" t="s">
        <v>818</v>
      </c>
      <c r="BG40" s="13" t="s">
        <v>818</v>
      </c>
      <c r="BH40" s="13" t="s">
        <v>818</v>
      </c>
      <c r="BI40" s="13" t="s">
        <v>818</v>
      </c>
      <c r="BJ40" s="13" t="s">
        <v>818</v>
      </c>
      <c r="BK40" s="13" t="s">
        <v>818</v>
      </c>
      <c r="BL40" s="13" t="s">
        <v>818</v>
      </c>
      <c r="BM40" s="13" t="s">
        <v>818</v>
      </c>
      <c r="BN40" s="13" t="s">
        <v>818</v>
      </c>
      <c r="BO40" s="13" t="s">
        <v>818</v>
      </c>
      <c r="BP40" s="13" t="s">
        <v>818</v>
      </c>
      <c r="BQ40" s="13" t="s">
        <v>818</v>
      </c>
      <c r="BR40" s="13" t="s">
        <v>818</v>
      </c>
      <c r="BS40" s="13" t="s">
        <v>818</v>
      </c>
      <c r="BT40" s="13" t="s">
        <v>818</v>
      </c>
      <c r="BU40" s="13" t="s">
        <v>818</v>
      </c>
      <c r="BV40" s="13" t="s">
        <v>818</v>
      </c>
      <c r="BW40" s="13" t="s">
        <v>818</v>
      </c>
      <c r="BX40" s="13" t="s">
        <v>818</v>
      </c>
      <c r="BY40" s="13" t="s">
        <v>818</v>
      </c>
      <c r="BZ40" s="13" t="s">
        <v>818</v>
      </c>
      <c r="CA40" s="13" t="s">
        <v>818</v>
      </c>
      <c r="CB40" s="13" t="s">
        <v>818</v>
      </c>
      <c r="CC40" s="13" t="s">
        <v>818</v>
      </c>
      <c r="CD40" s="13" t="s">
        <v>818</v>
      </c>
      <c r="CE40" s="13" t="s">
        <v>818</v>
      </c>
      <c r="CF40" s="13" t="s">
        <v>818</v>
      </c>
      <c r="CG40" s="13" t="s">
        <v>818</v>
      </c>
      <c r="CH40" s="13" t="s">
        <v>818</v>
      </c>
      <c r="CI40" s="13" t="s">
        <v>818</v>
      </c>
      <c r="CJ40" s="13" t="s">
        <v>818</v>
      </c>
      <c r="CK40" s="13" t="s">
        <v>818</v>
      </c>
      <c r="CL40" s="13" t="s">
        <v>818</v>
      </c>
      <c r="CM40" s="13" t="s">
        <v>818</v>
      </c>
      <c r="CN40" s="13" t="s">
        <v>818</v>
      </c>
      <c r="CO40" s="13" t="s">
        <v>818</v>
      </c>
      <c r="CP40" s="13" t="s">
        <v>818</v>
      </c>
      <c r="CQ40" s="13" t="s">
        <v>818</v>
      </c>
      <c r="CR40" s="13" t="s">
        <v>818</v>
      </c>
      <c r="CS40" s="13" t="s">
        <v>818</v>
      </c>
      <c r="CT40" s="13" t="s">
        <v>818</v>
      </c>
      <c r="CU40" s="13" t="s">
        <v>818</v>
      </c>
      <c r="CV40" s="13" t="s">
        <v>818</v>
      </c>
      <c r="CW40" s="13" t="s">
        <v>818</v>
      </c>
      <c r="CX40" s="13" t="s">
        <v>818</v>
      </c>
      <c r="CY40" s="13" t="s">
        <v>818</v>
      </c>
      <c r="CZ40" s="13" t="s">
        <v>818</v>
      </c>
      <c r="DA40" s="13" t="s">
        <v>818</v>
      </c>
      <c r="DB40" s="13" t="s">
        <v>818</v>
      </c>
      <c r="DC40" s="13" t="s">
        <v>818</v>
      </c>
      <c r="DD40" s="13" t="s">
        <v>818</v>
      </c>
      <c r="DE40" s="13" t="s">
        <v>818</v>
      </c>
      <c r="DF40" s="13" t="s">
        <v>818</v>
      </c>
      <c r="DG40" s="13" t="s">
        <v>818</v>
      </c>
      <c r="DH40" s="13" t="s">
        <v>818</v>
      </c>
      <c r="DI40" s="13" t="s">
        <v>818</v>
      </c>
      <c r="DJ40" s="13" t="s">
        <v>818</v>
      </c>
      <c r="DK40" s="13" t="s">
        <v>818</v>
      </c>
      <c r="DL40" s="13" t="s">
        <v>818</v>
      </c>
      <c r="DM40" s="13" t="s">
        <v>818</v>
      </c>
      <c r="DN40" s="13" t="s">
        <v>818</v>
      </c>
      <c r="DO40" s="13" t="s">
        <v>818</v>
      </c>
      <c r="DP40" s="13" t="s">
        <v>818</v>
      </c>
      <c r="DQ40" s="13" t="s">
        <v>818</v>
      </c>
      <c r="DR40" s="13" t="s">
        <v>818</v>
      </c>
      <c r="DS40" s="13" t="s">
        <v>818</v>
      </c>
      <c r="DT40" s="13" t="s">
        <v>818</v>
      </c>
      <c r="DU40" s="13" t="s">
        <v>818</v>
      </c>
      <c r="DV40" s="13" t="s">
        <v>818</v>
      </c>
      <c r="DW40" s="13" t="s">
        <v>818</v>
      </c>
      <c r="DX40" s="13" t="s">
        <v>818</v>
      </c>
      <c r="DY40" s="13" t="s">
        <v>818</v>
      </c>
      <c r="DZ40" s="13" t="s">
        <v>818</v>
      </c>
      <c r="EA40" s="13" t="s">
        <v>818</v>
      </c>
      <c r="EB40" s="13" t="s">
        <v>818</v>
      </c>
      <c r="EC40" s="13" t="s">
        <v>818</v>
      </c>
      <c r="ED40" s="13" t="s">
        <v>818</v>
      </c>
      <c r="EE40" s="13" t="s">
        <v>818</v>
      </c>
      <c r="EF40" s="13" t="s">
        <v>818</v>
      </c>
      <c r="EG40" s="13" t="s">
        <v>818</v>
      </c>
      <c r="EH40" s="13" t="s">
        <v>818</v>
      </c>
      <c r="EI40" s="13" t="s">
        <v>818</v>
      </c>
      <c r="EJ40" s="13" t="s">
        <v>818</v>
      </c>
      <c r="EK40" s="13" t="s">
        <v>818</v>
      </c>
      <c r="EL40" s="13" t="s">
        <v>818</v>
      </c>
      <c r="EM40" s="13" t="s">
        <v>818</v>
      </c>
      <c r="EN40" s="13" t="s">
        <v>818</v>
      </c>
      <c r="EO40" s="13" t="s">
        <v>818</v>
      </c>
      <c r="EP40" s="13" t="s">
        <v>818</v>
      </c>
      <c r="EQ40" s="13" t="s">
        <v>818</v>
      </c>
      <c r="ER40" s="13" t="s">
        <v>818</v>
      </c>
      <c r="ES40" s="13" t="s">
        <v>818</v>
      </c>
      <c r="ET40" s="13" t="s">
        <v>818</v>
      </c>
      <c r="EU40" s="13" t="s">
        <v>818</v>
      </c>
      <c r="EV40" s="13" t="s">
        <v>818</v>
      </c>
      <c r="EW40" s="13" t="s">
        <v>818</v>
      </c>
      <c r="EX40" s="13" t="s">
        <v>818</v>
      </c>
      <c r="EY40" s="13" t="s">
        <v>818</v>
      </c>
      <c r="EZ40" s="13" t="s">
        <v>818</v>
      </c>
      <c r="FA40" s="13" t="s">
        <v>818</v>
      </c>
      <c r="FB40" s="13" t="s">
        <v>818</v>
      </c>
      <c r="FC40" s="13" t="s">
        <v>818</v>
      </c>
      <c r="FD40" s="13" t="s">
        <v>818</v>
      </c>
      <c r="FE40" s="13" t="s">
        <v>818</v>
      </c>
      <c r="FF40" s="13" t="s">
        <v>818</v>
      </c>
      <c r="FG40" s="13" t="s">
        <v>818</v>
      </c>
      <c r="FH40" s="13" t="s">
        <v>818</v>
      </c>
      <c r="FI40" s="13" t="s">
        <v>818</v>
      </c>
      <c r="FJ40" s="13" t="s">
        <v>818</v>
      </c>
      <c r="FK40" s="13" t="s">
        <v>818</v>
      </c>
      <c r="FL40" s="13" t="s">
        <v>818</v>
      </c>
      <c r="FM40" s="13" t="s">
        <v>818</v>
      </c>
      <c r="FN40" s="13" t="s">
        <v>818</v>
      </c>
      <c r="FO40" s="13" t="s">
        <v>818</v>
      </c>
      <c r="FP40" s="13" t="s">
        <v>818</v>
      </c>
      <c r="FQ40" s="13" t="s">
        <v>818</v>
      </c>
      <c r="FR40" s="13" t="s">
        <v>818</v>
      </c>
      <c r="FS40" s="13" t="s">
        <v>818</v>
      </c>
      <c r="FT40" s="13" t="s">
        <v>818</v>
      </c>
      <c r="FU40" s="13" t="s">
        <v>818</v>
      </c>
      <c r="FV40" s="13" t="s">
        <v>818</v>
      </c>
      <c r="FW40" s="13" t="s">
        <v>818</v>
      </c>
      <c r="FX40" s="13" t="s">
        <v>818</v>
      </c>
      <c r="FY40" s="13" t="s">
        <v>818</v>
      </c>
      <c r="FZ40" s="13" t="s">
        <v>818</v>
      </c>
      <c r="GA40" s="13" t="s">
        <v>818</v>
      </c>
      <c r="GB40" s="13" t="s">
        <v>818</v>
      </c>
      <c r="GC40" s="13" t="s">
        <v>818</v>
      </c>
      <c r="GD40" s="13" t="s">
        <v>818</v>
      </c>
      <c r="GE40" s="13" t="s">
        <v>818</v>
      </c>
      <c r="GF40" s="13" t="s">
        <v>818</v>
      </c>
      <c r="GG40" s="13" t="s">
        <v>818</v>
      </c>
      <c r="GH40" s="13" t="s">
        <v>818</v>
      </c>
      <c r="GI40" s="13" t="s">
        <v>818</v>
      </c>
      <c r="GJ40" s="13" t="s">
        <v>818</v>
      </c>
      <c r="GK40" s="13" t="s">
        <v>818</v>
      </c>
      <c r="GL40" s="13" t="s">
        <v>818</v>
      </c>
      <c r="GM40" s="13" t="s">
        <v>818</v>
      </c>
      <c r="GN40" s="13" t="s">
        <v>818</v>
      </c>
      <c r="GO40" s="13" t="s">
        <v>818</v>
      </c>
      <c r="GP40" s="13" t="s">
        <v>818</v>
      </c>
      <c r="GQ40" s="13" t="s">
        <v>818</v>
      </c>
      <c r="GR40" s="13" t="s">
        <v>818</v>
      </c>
      <c r="GS40" s="13" t="s">
        <v>818</v>
      </c>
      <c r="GT40" s="13" t="s">
        <v>818</v>
      </c>
      <c r="GU40" s="13" t="s">
        <v>818</v>
      </c>
      <c r="GV40" s="13" t="s">
        <v>818</v>
      </c>
      <c r="GW40" s="13" t="s">
        <v>818</v>
      </c>
      <c r="GX40" s="13" t="s">
        <v>818</v>
      </c>
      <c r="GY40" s="13" t="s">
        <v>818</v>
      </c>
      <c r="GZ40" s="13" t="s">
        <v>818</v>
      </c>
      <c r="HA40" s="13" t="s">
        <v>818</v>
      </c>
      <c r="HB40" s="13" t="s">
        <v>818</v>
      </c>
      <c r="HC40" s="13" t="s">
        <v>818</v>
      </c>
      <c r="HD40" s="13" t="s">
        <v>818</v>
      </c>
      <c r="HE40" s="13" t="s">
        <v>818</v>
      </c>
      <c r="HF40" s="13" t="s">
        <v>818</v>
      </c>
      <c r="HG40" s="13" t="s">
        <v>818</v>
      </c>
      <c r="HH40" s="13" t="s">
        <v>818</v>
      </c>
      <c r="HI40" s="13" t="s">
        <v>818</v>
      </c>
      <c r="HJ40" s="13" t="s">
        <v>818</v>
      </c>
      <c r="HK40" s="13" t="s">
        <v>818</v>
      </c>
      <c r="HL40" s="13" t="s">
        <v>818</v>
      </c>
      <c r="HM40" s="13" t="s">
        <v>818</v>
      </c>
      <c r="HN40" s="13" t="s">
        <v>818</v>
      </c>
      <c r="HO40" s="13" t="s">
        <v>818</v>
      </c>
      <c r="HP40" s="13" t="s">
        <v>818</v>
      </c>
      <c r="HQ40" s="13" t="s">
        <v>818</v>
      </c>
      <c r="HR40" s="13" t="s">
        <v>818</v>
      </c>
      <c r="HS40" s="13" t="s">
        <v>818</v>
      </c>
      <c r="HT40" s="13" t="s">
        <v>818</v>
      </c>
      <c r="HU40" s="13" t="s">
        <v>818</v>
      </c>
      <c r="HV40" s="13" t="s">
        <v>818</v>
      </c>
      <c r="HW40" s="13" t="s">
        <v>818</v>
      </c>
      <c r="HX40" s="13" t="s">
        <v>818</v>
      </c>
      <c r="HY40" s="13" t="s">
        <v>818</v>
      </c>
      <c r="HZ40" s="13" t="s">
        <v>818</v>
      </c>
      <c r="IA40" s="13" t="s">
        <v>818</v>
      </c>
      <c r="IB40" s="13" t="s">
        <v>818</v>
      </c>
      <c r="IC40" s="13" t="s">
        <v>818</v>
      </c>
      <c r="ID40" s="13" t="s">
        <v>818</v>
      </c>
      <c r="IE40" s="13" t="s">
        <v>818</v>
      </c>
      <c r="IF40" s="13" t="s">
        <v>818</v>
      </c>
      <c r="IG40" s="13" t="s">
        <v>818</v>
      </c>
      <c r="IH40" s="13" t="s">
        <v>818</v>
      </c>
      <c r="II40" s="13" t="s">
        <v>818</v>
      </c>
      <c r="IJ40" s="13" t="s">
        <v>818</v>
      </c>
      <c r="IK40" s="13" t="s">
        <v>818</v>
      </c>
      <c r="IL40" s="13" t="s">
        <v>818</v>
      </c>
      <c r="IM40" s="13" t="s">
        <v>818</v>
      </c>
      <c r="IN40" s="13" t="s">
        <v>818</v>
      </c>
      <c r="IO40" s="13" t="s">
        <v>818</v>
      </c>
      <c r="IP40" s="13" t="s">
        <v>818</v>
      </c>
      <c r="IQ40" s="13" t="s">
        <v>818</v>
      </c>
      <c r="IR40" s="13" t="s">
        <v>818</v>
      </c>
      <c r="IS40" s="13" t="s">
        <v>818</v>
      </c>
      <c r="IT40" s="13" t="s">
        <v>818</v>
      </c>
      <c r="IU40" s="13" t="s">
        <v>818</v>
      </c>
      <c r="IV40" s="13" t="s">
        <v>818</v>
      </c>
    </row>
    <row r="41" spans="1:256">
      <c r="A41" s="177" t="s">
        <v>34</v>
      </c>
      <c r="B41" s="22" t="s">
        <v>543</v>
      </c>
      <c r="C41" s="22" t="s">
        <v>1036</v>
      </c>
      <c r="D41" s="22" t="s">
        <v>754</v>
      </c>
      <c r="E41" s="22" t="s">
        <v>735</v>
      </c>
      <c r="F41" s="22" t="s">
        <v>544</v>
      </c>
      <c r="G41" s="22" t="s">
        <v>545</v>
      </c>
      <c r="H41" s="22">
        <v>1</v>
      </c>
      <c r="I41" s="13" t="s">
        <v>818</v>
      </c>
      <c r="J41" s="13" t="s">
        <v>818</v>
      </c>
      <c r="K41" s="13" t="s">
        <v>818</v>
      </c>
      <c r="L41" s="13" t="s">
        <v>818</v>
      </c>
      <c r="M41" s="13" t="s">
        <v>818</v>
      </c>
      <c r="N41" s="13" t="s">
        <v>818</v>
      </c>
      <c r="O41" s="13" t="s">
        <v>818</v>
      </c>
      <c r="P41" s="13" t="s">
        <v>818</v>
      </c>
      <c r="Q41" s="13" t="s">
        <v>818</v>
      </c>
      <c r="R41" s="13" t="s">
        <v>818</v>
      </c>
      <c r="S41" s="13" t="s">
        <v>818</v>
      </c>
      <c r="T41" s="13" t="s">
        <v>818</v>
      </c>
      <c r="U41" s="13" t="s">
        <v>818</v>
      </c>
      <c r="V41" s="13" t="s">
        <v>818</v>
      </c>
      <c r="W41" s="13" t="s">
        <v>818</v>
      </c>
      <c r="X41" s="13" t="s">
        <v>818</v>
      </c>
      <c r="Y41" s="13" t="s">
        <v>818</v>
      </c>
      <c r="Z41" s="13" t="s">
        <v>818</v>
      </c>
      <c r="AA41" s="13" t="s">
        <v>818</v>
      </c>
      <c r="AB41" s="13" t="s">
        <v>818</v>
      </c>
      <c r="AC41" s="13" t="s">
        <v>818</v>
      </c>
      <c r="AD41" s="13" t="s">
        <v>818</v>
      </c>
      <c r="AE41" s="13" t="s">
        <v>818</v>
      </c>
      <c r="AF41" s="13" t="s">
        <v>818</v>
      </c>
      <c r="AG41" s="13" t="s">
        <v>818</v>
      </c>
      <c r="AH41" s="13" t="s">
        <v>818</v>
      </c>
      <c r="AI41" s="13" t="s">
        <v>818</v>
      </c>
      <c r="AJ41" s="13" t="s">
        <v>818</v>
      </c>
      <c r="AK41" s="13" t="s">
        <v>818</v>
      </c>
      <c r="AL41" s="13" t="s">
        <v>818</v>
      </c>
      <c r="AM41" s="13" t="s">
        <v>818</v>
      </c>
      <c r="AN41" s="13" t="s">
        <v>818</v>
      </c>
      <c r="AO41" s="13" t="s">
        <v>818</v>
      </c>
      <c r="AP41" s="13" t="s">
        <v>818</v>
      </c>
      <c r="AQ41" s="13" t="s">
        <v>818</v>
      </c>
      <c r="AR41" s="13" t="s">
        <v>818</v>
      </c>
      <c r="AS41" s="13" t="s">
        <v>818</v>
      </c>
      <c r="AT41" s="13" t="s">
        <v>818</v>
      </c>
      <c r="AU41" s="13" t="s">
        <v>818</v>
      </c>
      <c r="AV41" s="13" t="s">
        <v>818</v>
      </c>
      <c r="AW41" s="13" t="s">
        <v>818</v>
      </c>
      <c r="AX41" s="13" t="s">
        <v>818</v>
      </c>
      <c r="AY41" s="13" t="s">
        <v>818</v>
      </c>
      <c r="AZ41" s="13" t="s">
        <v>818</v>
      </c>
      <c r="BA41" s="13" t="s">
        <v>818</v>
      </c>
      <c r="BB41" s="13" t="s">
        <v>818</v>
      </c>
      <c r="BC41" s="13" t="s">
        <v>818</v>
      </c>
      <c r="BD41" s="13" t="s">
        <v>818</v>
      </c>
      <c r="BE41" s="13" t="s">
        <v>818</v>
      </c>
      <c r="BF41" s="13" t="s">
        <v>818</v>
      </c>
      <c r="BG41" s="13" t="s">
        <v>818</v>
      </c>
      <c r="BH41" s="13" t="s">
        <v>818</v>
      </c>
      <c r="BI41" s="13" t="s">
        <v>818</v>
      </c>
      <c r="BJ41" s="13" t="s">
        <v>818</v>
      </c>
      <c r="BK41" s="13" t="s">
        <v>818</v>
      </c>
      <c r="BL41" s="13" t="s">
        <v>818</v>
      </c>
      <c r="BM41" s="13" t="s">
        <v>818</v>
      </c>
      <c r="BN41" s="13" t="s">
        <v>818</v>
      </c>
      <c r="BO41" s="13" t="s">
        <v>818</v>
      </c>
      <c r="BP41" s="13" t="s">
        <v>818</v>
      </c>
      <c r="BQ41" s="13" t="s">
        <v>818</v>
      </c>
      <c r="BR41" s="13" t="s">
        <v>818</v>
      </c>
      <c r="BS41" s="13" t="s">
        <v>818</v>
      </c>
      <c r="BT41" s="13" t="s">
        <v>818</v>
      </c>
      <c r="BU41" s="13" t="s">
        <v>818</v>
      </c>
      <c r="BV41" s="13" t="s">
        <v>818</v>
      </c>
      <c r="BW41" s="13" t="s">
        <v>818</v>
      </c>
      <c r="BX41" s="13" t="s">
        <v>818</v>
      </c>
      <c r="BY41" s="13" t="s">
        <v>818</v>
      </c>
      <c r="BZ41" s="13" t="s">
        <v>818</v>
      </c>
      <c r="CA41" s="13" t="s">
        <v>818</v>
      </c>
      <c r="CB41" s="13" t="s">
        <v>818</v>
      </c>
      <c r="CC41" s="13" t="s">
        <v>818</v>
      </c>
      <c r="CD41" s="13" t="s">
        <v>818</v>
      </c>
      <c r="CE41" s="13" t="s">
        <v>818</v>
      </c>
      <c r="CF41" s="13" t="s">
        <v>818</v>
      </c>
      <c r="CG41" s="13" t="s">
        <v>818</v>
      </c>
      <c r="CH41" s="13" t="s">
        <v>818</v>
      </c>
      <c r="CI41" s="13" t="s">
        <v>818</v>
      </c>
      <c r="CJ41" s="13" t="s">
        <v>818</v>
      </c>
      <c r="CK41" s="13" t="s">
        <v>818</v>
      </c>
      <c r="CL41" s="13" t="s">
        <v>818</v>
      </c>
      <c r="CM41" s="13" t="s">
        <v>818</v>
      </c>
      <c r="CN41" s="13" t="s">
        <v>818</v>
      </c>
      <c r="CO41" s="13" t="s">
        <v>818</v>
      </c>
      <c r="CP41" s="13" t="s">
        <v>818</v>
      </c>
      <c r="CQ41" s="13" t="s">
        <v>818</v>
      </c>
      <c r="CR41" s="13" t="s">
        <v>818</v>
      </c>
      <c r="CS41" s="13" t="s">
        <v>818</v>
      </c>
      <c r="CT41" s="13" t="s">
        <v>818</v>
      </c>
      <c r="CU41" s="13" t="s">
        <v>818</v>
      </c>
      <c r="CV41" s="13" t="s">
        <v>818</v>
      </c>
      <c r="CW41" s="13" t="s">
        <v>818</v>
      </c>
      <c r="CX41" s="13" t="s">
        <v>818</v>
      </c>
      <c r="CY41" s="13" t="s">
        <v>818</v>
      </c>
      <c r="CZ41" s="13" t="s">
        <v>818</v>
      </c>
      <c r="DA41" s="13" t="s">
        <v>818</v>
      </c>
      <c r="DB41" s="13" t="s">
        <v>818</v>
      </c>
      <c r="DC41" s="13" t="s">
        <v>818</v>
      </c>
      <c r="DD41" s="13" t="s">
        <v>818</v>
      </c>
      <c r="DE41" s="13" t="s">
        <v>818</v>
      </c>
      <c r="DF41" s="13" t="s">
        <v>818</v>
      </c>
      <c r="DG41" s="13" t="s">
        <v>818</v>
      </c>
      <c r="DH41" s="13" t="s">
        <v>818</v>
      </c>
      <c r="DI41" s="13" t="s">
        <v>818</v>
      </c>
      <c r="DJ41" s="13" t="s">
        <v>818</v>
      </c>
      <c r="DK41" s="13" t="s">
        <v>818</v>
      </c>
      <c r="DL41" s="13" t="s">
        <v>818</v>
      </c>
      <c r="DM41" s="13" t="s">
        <v>818</v>
      </c>
      <c r="DN41" s="13" t="s">
        <v>818</v>
      </c>
      <c r="DO41" s="13" t="s">
        <v>818</v>
      </c>
      <c r="DP41" s="13" t="s">
        <v>818</v>
      </c>
      <c r="DQ41" s="13" t="s">
        <v>818</v>
      </c>
      <c r="DR41" s="13" t="s">
        <v>818</v>
      </c>
      <c r="DS41" s="13" t="s">
        <v>818</v>
      </c>
      <c r="DT41" s="13" t="s">
        <v>818</v>
      </c>
      <c r="DU41" s="13" t="s">
        <v>818</v>
      </c>
      <c r="DV41" s="13" t="s">
        <v>818</v>
      </c>
      <c r="DW41" s="13" t="s">
        <v>818</v>
      </c>
      <c r="DX41" s="13" t="s">
        <v>818</v>
      </c>
      <c r="DY41" s="13" t="s">
        <v>818</v>
      </c>
      <c r="DZ41" s="13" t="s">
        <v>818</v>
      </c>
      <c r="EA41" s="13" t="s">
        <v>818</v>
      </c>
      <c r="EB41" s="13" t="s">
        <v>818</v>
      </c>
      <c r="EC41" s="13" t="s">
        <v>818</v>
      </c>
      <c r="ED41" s="13" t="s">
        <v>818</v>
      </c>
      <c r="EE41" s="13" t="s">
        <v>818</v>
      </c>
      <c r="EF41" s="13" t="s">
        <v>818</v>
      </c>
      <c r="EG41" s="13" t="s">
        <v>818</v>
      </c>
      <c r="EH41" s="13" t="s">
        <v>818</v>
      </c>
      <c r="EI41" s="13" t="s">
        <v>818</v>
      </c>
      <c r="EJ41" s="13" t="s">
        <v>818</v>
      </c>
      <c r="EK41" s="13" t="s">
        <v>818</v>
      </c>
      <c r="EL41" s="13" t="s">
        <v>818</v>
      </c>
      <c r="EM41" s="13" t="s">
        <v>818</v>
      </c>
      <c r="EN41" s="13" t="s">
        <v>818</v>
      </c>
      <c r="EO41" s="13" t="s">
        <v>818</v>
      </c>
      <c r="EP41" s="13" t="s">
        <v>818</v>
      </c>
      <c r="EQ41" s="13" t="s">
        <v>818</v>
      </c>
      <c r="ER41" s="13" t="s">
        <v>818</v>
      </c>
      <c r="ES41" s="13" t="s">
        <v>818</v>
      </c>
      <c r="ET41" s="13" t="s">
        <v>818</v>
      </c>
      <c r="EU41" s="13" t="s">
        <v>818</v>
      </c>
      <c r="EV41" s="13" t="s">
        <v>818</v>
      </c>
      <c r="EW41" s="13" t="s">
        <v>818</v>
      </c>
      <c r="EX41" s="13" t="s">
        <v>818</v>
      </c>
      <c r="EY41" s="13" t="s">
        <v>818</v>
      </c>
      <c r="EZ41" s="13" t="s">
        <v>818</v>
      </c>
      <c r="FA41" s="13" t="s">
        <v>818</v>
      </c>
      <c r="FB41" s="13" t="s">
        <v>818</v>
      </c>
      <c r="FC41" s="13" t="s">
        <v>818</v>
      </c>
      <c r="FD41" s="13" t="s">
        <v>818</v>
      </c>
      <c r="FE41" s="13" t="s">
        <v>818</v>
      </c>
      <c r="FF41" s="13" t="s">
        <v>818</v>
      </c>
      <c r="FG41" s="13" t="s">
        <v>818</v>
      </c>
      <c r="FH41" s="13" t="s">
        <v>818</v>
      </c>
      <c r="FI41" s="13" t="s">
        <v>818</v>
      </c>
      <c r="FJ41" s="13" t="s">
        <v>818</v>
      </c>
      <c r="FK41" s="13" t="s">
        <v>818</v>
      </c>
      <c r="FL41" s="13" t="s">
        <v>818</v>
      </c>
      <c r="FM41" s="13" t="s">
        <v>818</v>
      </c>
      <c r="FN41" s="13" t="s">
        <v>818</v>
      </c>
      <c r="FO41" s="13" t="s">
        <v>818</v>
      </c>
      <c r="FP41" s="13" t="s">
        <v>818</v>
      </c>
      <c r="FQ41" s="13" t="s">
        <v>818</v>
      </c>
      <c r="FR41" s="13" t="s">
        <v>818</v>
      </c>
      <c r="FS41" s="13" t="s">
        <v>818</v>
      </c>
      <c r="FT41" s="13" t="s">
        <v>818</v>
      </c>
      <c r="FU41" s="13" t="s">
        <v>818</v>
      </c>
      <c r="FV41" s="13" t="s">
        <v>818</v>
      </c>
      <c r="FW41" s="13" t="s">
        <v>818</v>
      </c>
      <c r="FX41" s="13" t="s">
        <v>818</v>
      </c>
      <c r="FY41" s="13" t="s">
        <v>818</v>
      </c>
      <c r="FZ41" s="13" t="s">
        <v>818</v>
      </c>
      <c r="GA41" s="13" t="s">
        <v>818</v>
      </c>
      <c r="GB41" s="13" t="s">
        <v>818</v>
      </c>
      <c r="GC41" s="13" t="s">
        <v>818</v>
      </c>
      <c r="GD41" s="13" t="s">
        <v>818</v>
      </c>
      <c r="GE41" s="13" t="s">
        <v>818</v>
      </c>
      <c r="GF41" s="13" t="s">
        <v>818</v>
      </c>
      <c r="GG41" s="13" t="s">
        <v>818</v>
      </c>
      <c r="GH41" s="13" t="s">
        <v>818</v>
      </c>
      <c r="GI41" s="13" t="s">
        <v>818</v>
      </c>
      <c r="GJ41" s="13" t="s">
        <v>818</v>
      </c>
      <c r="GK41" s="13" t="s">
        <v>818</v>
      </c>
      <c r="GL41" s="13" t="s">
        <v>818</v>
      </c>
      <c r="GM41" s="13" t="s">
        <v>818</v>
      </c>
      <c r="GN41" s="13" t="s">
        <v>818</v>
      </c>
      <c r="GO41" s="13" t="s">
        <v>818</v>
      </c>
      <c r="GP41" s="13" t="s">
        <v>818</v>
      </c>
      <c r="GQ41" s="13" t="s">
        <v>818</v>
      </c>
      <c r="GR41" s="13" t="s">
        <v>818</v>
      </c>
      <c r="GS41" s="13" t="s">
        <v>818</v>
      </c>
      <c r="GT41" s="13" t="s">
        <v>818</v>
      </c>
      <c r="GU41" s="13" t="s">
        <v>818</v>
      </c>
      <c r="GV41" s="13" t="s">
        <v>818</v>
      </c>
      <c r="GW41" s="13" t="s">
        <v>818</v>
      </c>
      <c r="GX41" s="13" t="s">
        <v>818</v>
      </c>
      <c r="GY41" s="13" t="s">
        <v>818</v>
      </c>
      <c r="GZ41" s="13" t="s">
        <v>818</v>
      </c>
      <c r="HA41" s="13" t="s">
        <v>818</v>
      </c>
      <c r="HB41" s="13" t="s">
        <v>818</v>
      </c>
      <c r="HC41" s="13" t="s">
        <v>818</v>
      </c>
      <c r="HD41" s="13" t="s">
        <v>818</v>
      </c>
      <c r="HE41" s="13" t="s">
        <v>818</v>
      </c>
      <c r="HF41" s="13" t="s">
        <v>818</v>
      </c>
      <c r="HG41" s="13" t="s">
        <v>818</v>
      </c>
      <c r="HH41" s="13" t="s">
        <v>818</v>
      </c>
      <c r="HI41" s="13" t="s">
        <v>818</v>
      </c>
      <c r="HJ41" s="13" t="s">
        <v>818</v>
      </c>
      <c r="HK41" s="13" t="s">
        <v>818</v>
      </c>
      <c r="HL41" s="13" t="s">
        <v>818</v>
      </c>
      <c r="HM41" s="13" t="s">
        <v>818</v>
      </c>
      <c r="HN41" s="13" t="s">
        <v>818</v>
      </c>
      <c r="HO41" s="13" t="s">
        <v>818</v>
      </c>
      <c r="HP41" s="13" t="s">
        <v>818</v>
      </c>
      <c r="HQ41" s="13" t="s">
        <v>818</v>
      </c>
      <c r="HR41" s="13" t="s">
        <v>818</v>
      </c>
      <c r="HS41" s="13" t="s">
        <v>818</v>
      </c>
      <c r="HT41" s="13" t="s">
        <v>818</v>
      </c>
      <c r="HU41" s="13" t="s">
        <v>818</v>
      </c>
      <c r="HV41" s="13" t="s">
        <v>818</v>
      </c>
      <c r="HW41" s="13" t="s">
        <v>818</v>
      </c>
      <c r="HX41" s="13" t="s">
        <v>818</v>
      </c>
      <c r="HY41" s="13" t="s">
        <v>818</v>
      </c>
      <c r="HZ41" s="13" t="s">
        <v>818</v>
      </c>
      <c r="IA41" s="13" t="s">
        <v>818</v>
      </c>
      <c r="IB41" s="13" t="s">
        <v>818</v>
      </c>
      <c r="IC41" s="13" t="s">
        <v>818</v>
      </c>
      <c r="ID41" s="13" t="s">
        <v>818</v>
      </c>
      <c r="IE41" s="13" t="s">
        <v>818</v>
      </c>
      <c r="IF41" s="13" t="s">
        <v>818</v>
      </c>
      <c r="IG41" s="13" t="s">
        <v>818</v>
      </c>
      <c r="IH41" s="13" t="s">
        <v>818</v>
      </c>
      <c r="II41" s="13" t="s">
        <v>818</v>
      </c>
      <c r="IJ41" s="13" t="s">
        <v>818</v>
      </c>
      <c r="IK41" s="13" t="s">
        <v>818</v>
      </c>
      <c r="IL41" s="13" t="s">
        <v>818</v>
      </c>
      <c r="IM41" s="13" t="s">
        <v>818</v>
      </c>
      <c r="IN41" s="13" t="s">
        <v>818</v>
      </c>
      <c r="IO41" s="13" t="s">
        <v>818</v>
      </c>
      <c r="IP41" s="13" t="s">
        <v>818</v>
      </c>
      <c r="IQ41" s="13" t="s">
        <v>818</v>
      </c>
      <c r="IR41" s="13" t="s">
        <v>818</v>
      </c>
      <c r="IS41" s="13" t="s">
        <v>818</v>
      </c>
      <c r="IT41" s="13" t="s">
        <v>818</v>
      </c>
      <c r="IU41" s="13" t="s">
        <v>818</v>
      </c>
      <c r="IV41" s="13" t="s">
        <v>818</v>
      </c>
    </row>
    <row r="42" spans="1:256">
      <c r="A42" s="177"/>
      <c r="B42" s="14" t="s">
        <v>1268</v>
      </c>
      <c r="C42" s="14" t="s">
        <v>1039</v>
      </c>
      <c r="D42" s="14" t="s">
        <v>165</v>
      </c>
      <c r="E42" s="14" t="s">
        <v>1031</v>
      </c>
      <c r="F42" s="14" t="s">
        <v>455</v>
      </c>
      <c r="G42" s="14" t="s">
        <v>1034</v>
      </c>
      <c r="H42" s="22">
        <v>1</v>
      </c>
      <c r="I42" s="13" t="s">
        <v>818</v>
      </c>
      <c r="J42" s="13" t="s">
        <v>818</v>
      </c>
      <c r="K42" s="13" t="s">
        <v>818</v>
      </c>
      <c r="L42" s="13" t="s">
        <v>818</v>
      </c>
      <c r="M42" s="13" t="s">
        <v>818</v>
      </c>
      <c r="N42" s="13" t="s">
        <v>818</v>
      </c>
      <c r="O42" s="13" t="s">
        <v>818</v>
      </c>
      <c r="P42" s="13" t="s">
        <v>818</v>
      </c>
      <c r="Q42" s="13" t="s">
        <v>818</v>
      </c>
      <c r="R42" s="13" t="s">
        <v>818</v>
      </c>
      <c r="S42" s="13" t="s">
        <v>818</v>
      </c>
      <c r="T42" s="13" t="s">
        <v>818</v>
      </c>
      <c r="U42" s="13" t="s">
        <v>818</v>
      </c>
      <c r="V42" s="13" t="s">
        <v>818</v>
      </c>
      <c r="W42" s="13" t="s">
        <v>818</v>
      </c>
      <c r="X42" s="13" t="s">
        <v>818</v>
      </c>
      <c r="Y42" s="13" t="s">
        <v>818</v>
      </c>
      <c r="Z42" s="13" t="s">
        <v>818</v>
      </c>
      <c r="AA42" s="13" t="s">
        <v>818</v>
      </c>
      <c r="AB42" s="13" t="s">
        <v>818</v>
      </c>
      <c r="AC42" s="13" t="s">
        <v>818</v>
      </c>
      <c r="AD42" s="13" t="s">
        <v>818</v>
      </c>
      <c r="AE42" s="13" t="s">
        <v>818</v>
      </c>
      <c r="AF42" s="13" t="s">
        <v>818</v>
      </c>
      <c r="AG42" s="13" t="s">
        <v>818</v>
      </c>
      <c r="AH42" s="13" t="s">
        <v>818</v>
      </c>
      <c r="AI42" s="13" t="s">
        <v>818</v>
      </c>
      <c r="AJ42" s="13" t="s">
        <v>818</v>
      </c>
      <c r="AK42" s="13" t="s">
        <v>818</v>
      </c>
      <c r="AL42" s="13" t="s">
        <v>818</v>
      </c>
      <c r="AM42" s="13" t="s">
        <v>818</v>
      </c>
      <c r="AN42" s="13" t="s">
        <v>818</v>
      </c>
      <c r="AO42" s="13" t="s">
        <v>818</v>
      </c>
      <c r="AP42" s="13" t="s">
        <v>818</v>
      </c>
      <c r="AQ42" s="13" t="s">
        <v>818</v>
      </c>
      <c r="AR42" s="13" t="s">
        <v>818</v>
      </c>
      <c r="AS42" s="13" t="s">
        <v>818</v>
      </c>
      <c r="AT42" s="13" t="s">
        <v>818</v>
      </c>
      <c r="AU42" s="13" t="s">
        <v>818</v>
      </c>
      <c r="AV42" s="13" t="s">
        <v>818</v>
      </c>
      <c r="AW42" s="13" t="s">
        <v>818</v>
      </c>
      <c r="AX42" s="13" t="s">
        <v>818</v>
      </c>
      <c r="AY42" s="13" t="s">
        <v>818</v>
      </c>
      <c r="AZ42" s="13" t="s">
        <v>818</v>
      </c>
      <c r="BA42" s="13" t="s">
        <v>818</v>
      </c>
      <c r="BB42" s="13" t="s">
        <v>818</v>
      </c>
      <c r="BC42" s="13" t="s">
        <v>818</v>
      </c>
      <c r="BD42" s="13" t="s">
        <v>818</v>
      </c>
      <c r="BE42" s="13" t="s">
        <v>818</v>
      </c>
      <c r="BF42" s="13" t="s">
        <v>818</v>
      </c>
      <c r="BG42" s="13" t="s">
        <v>818</v>
      </c>
      <c r="BH42" s="13" t="s">
        <v>818</v>
      </c>
      <c r="BI42" s="13" t="s">
        <v>818</v>
      </c>
      <c r="BJ42" s="13" t="s">
        <v>818</v>
      </c>
      <c r="BK42" s="13" t="s">
        <v>818</v>
      </c>
      <c r="BL42" s="13" t="s">
        <v>818</v>
      </c>
      <c r="BM42" s="13" t="s">
        <v>818</v>
      </c>
      <c r="BN42" s="13" t="s">
        <v>818</v>
      </c>
      <c r="BO42" s="13" t="s">
        <v>818</v>
      </c>
      <c r="BP42" s="13" t="s">
        <v>818</v>
      </c>
      <c r="BQ42" s="13" t="s">
        <v>818</v>
      </c>
      <c r="BR42" s="13" t="s">
        <v>818</v>
      </c>
      <c r="BS42" s="13" t="s">
        <v>818</v>
      </c>
      <c r="BT42" s="13" t="s">
        <v>818</v>
      </c>
      <c r="BU42" s="13" t="s">
        <v>818</v>
      </c>
      <c r="BV42" s="13" t="s">
        <v>818</v>
      </c>
      <c r="BW42" s="13" t="s">
        <v>818</v>
      </c>
      <c r="BX42" s="13" t="s">
        <v>818</v>
      </c>
      <c r="BY42" s="13" t="s">
        <v>818</v>
      </c>
      <c r="BZ42" s="13" t="s">
        <v>818</v>
      </c>
      <c r="CA42" s="13" t="s">
        <v>818</v>
      </c>
      <c r="CB42" s="13" t="s">
        <v>818</v>
      </c>
      <c r="CC42" s="13" t="s">
        <v>818</v>
      </c>
      <c r="CD42" s="13" t="s">
        <v>818</v>
      </c>
      <c r="CE42" s="13" t="s">
        <v>818</v>
      </c>
      <c r="CF42" s="13" t="s">
        <v>818</v>
      </c>
      <c r="CG42" s="13" t="s">
        <v>818</v>
      </c>
      <c r="CH42" s="13" t="s">
        <v>818</v>
      </c>
      <c r="CI42" s="13" t="s">
        <v>818</v>
      </c>
      <c r="CJ42" s="13" t="s">
        <v>818</v>
      </c>
      <c r="CK42" s="13" t="s">
        <v>818</v>
      </c>
      <c r="CL42" s="13" t="s">
        <v>818</v>
      </c>
      <c r="CM42" s="13" t="s">
        <v>818</v>
      </c>
      <c r="CN42" s="13" t="s">
        <v>818</v>
      </c>
      <c r="CO42" s="13" t="s">
        <v>818</v>
      </c>
      <c r="CP42" s="13" t="s">
        <v>818</v>
      </c>
      <c r="CQ42" s="13" t="s">
        <v>818</v>
      </c>
      <c r="CR42" s="13" t="s">
        <v>818</v>
      </c>
      <c r="CS42" s="13" t="s">
        <v>818</v>
      </c>
      <c r="CT42" s="13" t="s">
        <v>818</v>
      </c>
      <c r="CU42" s="13" t="s">
        <v>818</v>
      </c>
      <c r="CV42" s="13" t="s">
        <v>818</v>
      </c>
      <c r="CW42" s="13" t="s">
        <v>818</v>
      </c>
      <c r="CX42" s="13" t="s">
        <v>818</v>
      </c>
      <c r="CY42" s="13" t="s">
        <v>818</v>
      </c>
      <c r="CZ42" s="13" t="s">
        <v>818</v>
      </c>
      <c r="DA42" s="13" t="s">
        <v>818</v>
      </c>
      <c r="DB42" s="13" t="s">
        <v>818</v>
      </c>
      <c r="DC42" s="13" t="s">
        <v>818</v>
      </c>
      <c r="DD42" s="13" t="s">
        <v>818</v>
      </c>
      <c r="DE42" s="13" t="s">
        <v>818</v>
      </c>
      <c r="DF42" s="13" t="s">
        <v>818</v>
      </c>
      <c r="DG42" s="13" t="s">
        <v>818</v>
      </c>
      <c r="DH42" s="13" t="s">
        <v>818</v>
      </c>
      <c r="DI42" s="13" t="s">
        <v>818</v>
      </c>
      <c r="DJ42" s="13" t="s">
        <v>818</v>
      </c>
      <c r="DK42" s="13" t="s">
        <v>818</v>
      </c>
      <c r="DL42" s="13" t="s">
        <v>818</v>
      </c>
      <c r="DM42" s="13" t="s">
        <v>818</v>
      </c>
      <c r="DN42" s="13" t="s">
        <v>818</v>
      </c>
      <c r="DO42" s="13" t="s">
        <v>818</v>
      </c>
      <c r="DP42" s="13" t="s">
        <v>818</v>
      </c>
      <c r="DQ42" s="13" t="s">
        <v>818</v>
      </c>
      <c r="DR42" s="13" t="s">
        <v>818</v>
      </c>
      <c r="DS42" s="13" t="s">
        <v>818</v>
      </c>
      <c r="DT42" s="13" t="s">
        <v>818</v>
      </c>
      <c r="DU42" s="13" t="s">
        <v>818</v>
      </c>
      <c r="DV42" s="13" t="s">
        <v>818</v>
      </c>
      <c r="DW42" s="13" t="s">
        <v>818</v>
      </c>
      <c r="DX42" s="13" t="s">
        <v>818</v>
      </c>
      <c r="DY42" s="13" t="s">
        <v>818</v>
      </c>
      <c r="DZ42" s="13" t="s">
        <v>818</v>
      </c>
      <c r="EA42" s="13" t="s">
        <v>818</v>
      </c>
      <c r="EB42" s="13" t="s">
        <v>818</v>
      </c>
      <c r="EC42" s="13" t="s">
        <v>818</v>
      </c>
      <c r="ED42" s="13" t="s">
        <v>818</v>
      </c>
      <c r="EE42" s="13" t="s">
        <v>818</v>
      </c>
      <c r="EF42" s="13" t="s">
        <v>818</v>
      </c>
      <c r="EG42" s="13" t="s">
        <v>818</v>
      </c>
      <c r="EH42" s="13" t="s">
        <v>818</v>
      </c>
      <c r="EI42" s="13" t="s">
        <v>818</v>
      </c>
      <c r="EJ42" s="13" t="s">
        <v>818</v>
      </c>
      <c r="EK42" s="13" t="s">
        <v>818</v>
      </c>
      <c r="EL42" s="13" t="s">
        <v>818</v>
      </c>
      <c r="EM42" s="13" t="s">
        <v>818</v>
      </c>
      <c r="EN42" s="13" t="s">
        <v>818</v>
      </c>
      <c r="EO42" s="13" t="s">
        <v>818</v>
      </c>
      <c r="EP42" s="13" t="s">
        <v>818</v>
      </c>
      <c r="EQ42" s="13" t="s">
        <v>818</v>
      </c>
      <c r="ER42" s="13" t="s">
        <v>818</v>
      </c>
      <c r="ES42" s="13" t="s">
        <v>818</v>
      </c>
      <c r="ET42" s="13" t="s">
        <v>818</v>
      </c>
      <c r="EU42" s="13" t="s">
        <v>818</v>
      </c>
      <c r="EV42" s="13" t="s">
        <v>818</v>
      </c>
      <c r="EW42" s="13" t="s">
        <v>818</v>
      </c>
      <c r="EX42" s="13" t="s">
        <v>818</v>
      </c>
      <c r="EY42" s="13" t="s">
        <v>818</v>
      </c>
      <c r="EZ42" s="13" t="s">
        <v>818</v>
      </c>
      <c r="FA42" s="13" t="s">
        <v>818</v>
      </c>
      <c r="FB42" s="13" t="s">
        <v>818</v>
      </c>
      <c r="FC42" s="13" t="s">
        <v>818</v>
      </c>
      <c r="FD42" s="13" t="s">
        <v>818</v>
      </c>
      <c r="FE42" s="13" t="s">
        <v>818</v>
      </c>
      <c r="FF42" s="13" t="s">
        <v>818</v>
      </c>
      <c r="FG42" s="13" t="s">
        <v>818</v>
      </c>
      <c r="FH42" s="13" t="s">
        <v>818</v>
      </c>
      <c r="FI42" s="13" t="s">
        <v>818</v>
      </c>
      <c r="FJ42" s="13" t="s">
        <v>818</v>
      </c>
      <c r="FK42" s="13" t="s">
        <v>818</v>
      </c>
      <c r="FL42" s="13" t="s">
        <v>818</v>
      </c>
      <c r="FM42" s="13" t="s">
        <v>818</v>
      </c>
      <c r="FN42" s="13" t="s">
        <v>818</v>
      </c>
      <c r="FO42" s="13" t="s">
        <v>818</v>
      </c>
      <c r="FP42" s="13" t="s">
        <v>818</v>
      </c>
      <c r="FQ42" s="13" t="s">
        <v>818</v>
      </c>
      <c r="FR42" s="13" t="s">
        <v>818</v>
      </c>
      <c r="FS42" s="13" t="s">
        <v>818</v>
      </c>
      <c r="FT42" s="13" t="s">
        <v>818</v>
      </c>
      <c r="FU42" s="13" t="s">
        <v>818</v>
      </c>
      <c r="FV42" s="13" t="s">
        <v>818</v>
      </c>
      <c r="FW42" s="13" t="s">
        <v>818</v>
      </c>
      <c r="FX42" s="13" t="s">
        <v>818</v>
      </c>
      <c r="FY42" s="13" t="s">
        <v>818</v>
      </c>
      <c r="FZ42" s="13" t="s">
        <v>818</v>
      </c>
      <c r="GA42" s="13" t="s">
        <v>818</v>
      </c>
      <c r="GB42" s="13" t="s">
        <v>818</v>
      </c>
      <c r="GC42" s="13" t="s">
        <v>818</v>
      </c>
      <c r="GD42" s="13" t="s">
        <v>818</v>
      </c>
      <c r="GE42" s="13" t="s">
        <v>818</v>
      </c>
      <c r="GF42" s="13" t="s">
        <v>818</v>
      </c>
      <c r="GG42" s="13" t="s">
        <v>818</v>
      </c>
      <c r="GH42" s="13" t="s">
        <v>818</v>
      </c>
      <c r="GI42" s="13" t="s">
        <v>818</v>
      </c>
      <c r="GJ42" s="13" t="s">
        <v>818</v>
      </c>
      <c r="GK42" s="13" t="s">
        <v>818</v>
      </c>
      <c r="GL42" s="13" t="s">
        <v>818</v>
      </c>
      <c r="GM42" s="13" t="s">
        <v>818</v>
      </c>
      <c r="GN42" s="13" t="s">
        <v>818</v>
      </c>
      <c r="GO42" s="13" t="s">
        <v>818</v>
      </c>
      <c r="GP42" s="13" t="s">
        <v>818</v>
      </c>
      <c r="GQ42" s="13" t="s">
        <v>818</v>
      </c>
      <c r="GR42" s="13" t="s">
        <v>818</v>
      </c>
      <c r="GS42" s="13" t="s">
        <v>818</v>
      </c>
      <c r="GT42" s="13" t="s">
        <v>818</v>
      </c>
      <c r="GU42" s="13" t="s">
        <v>818</v>
      </c>
      <c r="GV42" s="13" t="s">
        <v>818</v>
      </c>
      <c r="GW42" s="13" t="s">
        <v>818</v>
      </c>
      <c r="GX42" s="13" t="s">
        <v>818</v>
      </c>
      <c r="GY42" s="13" t="s">
        <v>818</v>
      </c>
      <c r="GZ42" s="13" t="s">
        <v>818</v>
      </c>
      <c r="HA42" s="13" t="s">
        <v>818</v>
      </c>
      <c r="HB42" s="13" t="s">
        <v>818</v>
      </c>
      <c r="HC42" s="13" t="s">
        <v>818</v>
      </c>
      <c r="HD42" s="13" t="s">
        <v>818</v>
      </c>
      <c r="HE42" s="13" t="s">
        <v>818</v>
      </c>
      <c r="HF42" s="13" t="s">
        <v>818</v>
      </c>
      <c r="HG42" s="13" t="s">
        <v>818</v>
      </c>
      <c r="HH42" s="13" t="s">
        <v>818</v>
      </c>
      <c r="HI42" s="13" t="s">
        <v>818</v>
      </c>
      <c r="HJ42" s="13" t="s">
        <v>818</v>
      </c>
      <c r="HK42" s="13" t="s">
        <v>818</v>
      </c>
      <c r="HL42" s="13" t="s">
        <v>818</v>
      </c>
      <c r="HM42" s="13" t="s">
        <v>818</v>
      </c>
      <c r="HN42" s="13" t="s">
        <v>818</v>
      </c>
      <c r="HO42" s="13" t="s">
        <v>818</v>
      </c>
      <c r="HP42" s="13" t="s">
        <v>818</v>
      </c>
      <c r="HQ42" s="13" t="s">
        <v>818</v>
      </c>
      <c r="HR42" s="13" t="s">
        <v>818</v>
      </c>
      <c r="HS42" s="13" t="s">
        <v>818</v>
      </c>
      <c r="HT42" s="13" t="s">
        <v>818</v>
      </c>
      <c r="HU42" s="13" t="s">
        <v>818</v>
      </c>
      <c r="HV42" s="13" t="s">
        <v>818</v>
      </c>
      <c r="HW42" s="13" t="s">
        <v>818</v>
      </c>
      <c r="HX42" s="13" t="s">
        <v>818</v>
      </c>
      <c r="HY42" s="13" t="s">
        <v>818</v>
      </c>
      <c r="HZ42" s="13" t="s">
        <v>818</v>
      </c>
      <c r="IA42" s="13" t="s">
        <v>818</v>
      </c>
      <c r="IB42" s="13" t="s">
        <v>818</v>
      </c>
      <c r="IC42" s="13" t="s">
        <v>818</v>
      </c>
      <c r="ID42" s="13" t="s">
        <v>818</v>
      </c>
      <c r="IE42" s="13" t="s">
        <v>818</v>
      </c>
      <c r="IF42" s="13" t="s">
        <v>818</v>
      </c>
      <c r="IG42" s="13" t="s">
        <v>818</v>
      </c>
      <c r="IH42" s="13" t="s">
        <v>818</v>
      </c>
      <c r="II42" s="13" t="s">
        <v>818</v>
      </c>
      <c r="IJ42" s="13" t="s">
        <v>818</v>
      </c>
      <c r="IK42" s="13" t="s">
        <v>818</v>
      </c>
      <c r="IL42" s="13" t="s">
        <v>818</v>
      </c>
      <c r="IM42" s="13" t="s">
        <v>818</v>
      </c>
      <c r="IN42" s="13" t="s">
        <v>818</v>
      </c>
      <c r="IO42" s="13" t="s">
        <v>818</v>
      </c>
      <c r="IP42" s="13" t="s">
        <v>818</v>
      </c>
      <c r="IQ42" s="13" t="s">
        <v>818</v>
      </c>
      <c r="IR42" s="13" t="s">
        <v>818</v>
      </c>
      <c r="IS42" s="13" t="s">
        <v>818</v>
      </c>
      <c r="IT42" s="13" t="s">
        <v>818</v>
      </c>
      <c r="IU42" s="13" t="s">
        <v>818</v>
      </c>
      <c r="IV42" s="13" t="s">
        <v>818</v>
      </c>
    </row>
    <row r="43" spans="1:256">
      <c r="A43" s="177"/>
      <c r="B43" s="14" t="s">
        <v>1269</v>
      </c>
      <c r="C43" s="14" t="s">
        <v>1040</v>
      </c>
      <c r="D43" s="14" t="s">
        <v>166</v>
      </c>
      <c r="E43" s="14" t="s">
        <v>675</v>
      </c>
      <c r="F43" s="14" t="s">
        <v>1496</v>
      </c>
      <c r="G43" s="14" t="s">
        <v>1497</v>
      </c>
      <c r="H43" s="22">
        <v>1</v>
      </c>
      <c r="I43" s="13" t="s">
        <v>818</v>
      </c>
      <c r="J43" s="13" t="s">
        <v>818</v>
      </c>
      <c r="K43" s="13" t="s">
        <v>818</v>
      </c>
      <c r="L43" s="13" t="s">
        <v>818</v>
      </c>
      <c r="M43" s="13" t="s">
        <v>818</v>
      </c>
      <c r="N43" s="13" t="s">
        <v>818</v>
      </c>
      <c r="O43" s="13" t="s">
        <v>818</v>
      </c>
      <c r="P43" s="13" t="s">
        <v>818</v>
      </c>
      <c r="Q43" s="13" t="s">
        <v>818</v>
      </c>
      <c r="R43" s="13" t="s">
        <v>818</v>
      </c>
      <c r="S43" s="13" t="s">
        <v>818</v>
      </c>
      <c r="T43" s="13" t="s">
        <v>818</v>
      </c>
      <c r="U43" s="13" t="s">
        <v>818</v>
      </c>
      <c r="V43" s="13" t="s">
        <v>818</v>
      </c>
      <c r="W43" s="13" t="s">
        <v>818</v>
      </c>
      <c r="X43" s="13" t="s">
        <v>818</v>
      </c>
      <c r="Y43" s="13" t="s">
        <v>818</v>
      </c>
      <c r="Z43" s="13" t="s">
        <v>818</v>
      </c>
      <c r="AA43" s="13" t="s">
        <v>818</v>
      </c>
      <c r="AB43" s="13" t="s">
        <v>818</v>
      </c>
      <c r="AC43" s="13" t="s">
        <v>818</v>
      </c>
      <c r="AD43" s="13" t="s">
        <v>818</v>
      </c>
      <c r="AE43" s="13" t="s">
        <v>818</v>
      </c>
      <c r="AF43" s="13" t="s">
        <v>818</v>
      </c>
      <c r="AG43" s="13" t="s">
        <v>818</v>
      </c>
      <c r="AH43" s="13" t="s">
        <v>818</v>
      </c>
      <c r="AI43" s="13" t="s">
        <v>818</v>
      </c>
      <c r="AJ43" s="13" t="s">
        <v>818</v>
      </c>
      <c r="AK43" s="13" t="s">
        <v>818</v>
      </c>
      <c r="AL43" s="13" t="s">
        <v>818</v>
      </c>
      <c r="AM43" s="13" t="s">
        <v>818</v>
      </c>
      <c r="AN43" s="13" t="s">
        <v>818</v>
      </c>
      <c r="AO43" s="13" t="s">
        <v>818</v>
      </c>
      <c r="AP43" s="13" t="s">
        <v>818</v>
      </c>
      <c r="AQ43" s="13" t="s">
        <v>818</v>
      </c>
      <c r="AR43" s="13" t="s">
        <v>818</v>
      </c>
      <c r="AS43" s="13" t="s">
        <v>818</v>
      </c>
      <c r="AT43" s="13" t="s">
        <v>818</v>
      </c>
      <c r="AU43" s="13" t="s">
        <v>818</v>
      </c>
      <c r="AV43" s="13" t="s">
        <v>818</v>
      </c>
      <c r="AW43" s="13" t="s">
        <v>818</v>
      </c>
      <c r="AX43" s="13" t="s">
        <v>818</v>
      </c>
      <c r="AY43" s="13" t="s">
        <v>818</v>
      </c>
      <c r="AZ43" s="13" t="s">
        <v>818</v>
      </c>
      <c r="BA43" s="13" t="s">
        <v>818</v>
      </c>
      <c r="BB43" s="13" t="s">
        <v>818</v>
      </c>
      <c r="BC43" s="13" t="s">
        <v>818</v>
      </c>
      <c r="BD43" s="13" t="s">
        <v>818</v>
      </c>
      <c r="BE43" s="13" t="s">
        <v>818</v>
      </c>
      <c r="BF43" s="13" t="s">
        <v>818</v>
      </c>
      <c r="BG43" s="13" t="s">
        <v>818</v>
      </c>
      <c r="BH43" s="13" t="s">
        <v>818</v>
      </c>
      <c r="BI43" s="13" t="s">
        <v>818</v>
      </c>
      <c r="BJ43" s="13" t="s">
        <v>818</v>
      </c>
      <c r="BK43" s="13" t="s">
        <v>818</v>
      </c>
      <c r="BL43" s="13" t="s">
        <v>818</v>
      </c>
      <c r="BM43" s="13" t="s">
        <v>818</v>
      </c>
      <c r="BN43" s="13" t="s">
        <v>818</v>
      </c>
      <c r="BO43" s="13" t="s">
        <v>818</v>
      </c>
      <c r="BP43" s="13" t="s">
        <v>818</v>
      </c>
      <c r="BQ43" s="13" t="s">
        <v>818</v>
      </c>
      <c r="BR43" s="13" t="s">
        <v>818</v>
      </c>
      <c r="BS43" s="13" t="s">
        <v>818</v>
      </c>
      <c r="BT43" s="13" t="s">
        <v>818</v>
      </c>
      <c r="BU43" s="13" t="s">
        <v>818</v>
      </c>
      <c r="BV43" s="13" t="s">
        <v>818</v>
      </c>
      <c r="BW43" s="13" t="s">
        <v>818</v>
      </c>
      <c r="BX43" s="13" t="s">
        <v>818</v>
      </c>
      <c r="BY43" s="13" t="s">
        <v>818</v>
      </c>
      <c r="BZ43" s="13" t="s">
        <v>818</v>
      </c>
      <c r="CA43" s="13" t="s">
        <v>818</v>
      </c>
      <c r="CB43" s="13" t="s">
        <v>818</v>
      </c>
      <c r="CC43" s="13" t="s">
        <v>818</v>
      </c>
      <c r="CD43" s="13" t="s">
        <v>818</v>
      </c>
      <c r="CE43" s="13" t="s">
        <v>818</v>
      </c>
      <c r="CF43" s="13" t="s">
        <v>818</v>
      </c>
      <c r="CG43" s="13" t="s">
        <v>818</v>
      </c>
      <c r="CH43" s="13" t="s">
        <v>818</v>
      </c>
      <c r="CI43" s="13" t="s">
        <v>818</v>
      </c>
      <c r="CJ43" s="13" t="s">
        <v>818</v>
      </c>
      <c r="CK43" s="13" t="s">
        <v>818</v>
      </c>
      <c r="CL43" s="13" t="s">
        <v>818</v>
      </c>
      <c r="CM43" s="13" t="s">
        <v>818</v>
      </c>
      <c r="CN43" s="13" t="s">
        <v>818</v>
      </c>
      <c r="CO43" s="13" t="s">
        <v>818</v>
      </c>
      <c r="CP43" s="13" t="s">
        <v>818</v>
      </c>
      <c r="CQ43" s="13" t="s">
        <v>818</v>
      </c>
      <c r="CR43" s="13" t="s">
        <v>818</v>
      </c>
      <c r="CS43" s="13" t="s">
        <v>818</v>
      </c>
      <c r="CT43" s="13" t="s">
        <v>818</v>
      </c>
      <c r="CU43" s="13" t="s">
        <v>818</v>
      </c>
      <c r="CV43" s="13" t="s">
        <v>818</v>
      </c>
      <c r="CW43" s="13" t="s">
        <v>818</v>
      </c>
      <c r="CX43" s="13" t="s">
        <v>818</v>
      </c>
      <c r="CY43" s="13" t="s">
        <v>818</v>
      </c>
      <c r="CZ43" s="13" t="s">
        <v>818</v>
      </c>
      <c r="DA43" s="13" t="s">
        <v>818</v>
      </c>
      <c r="DB43" s="13" t="s">
        <v>818</v>
      </c>
      <c r="DC43" s="13" t="s">
        <v>818</v>
      </c>
      <c r="DD43" s="13" t="s">
        <v>818</v>
      </c>
      <c r="DE43" s="13" t="s">
        <v>818</v>
      </c>
      <c r="DF43" s="13" t="s">
        <v>818</v>
      </c>
      <c r="DG43" s="13" t="s">
        <v>818</v>
      </c>
      <c r="DH43" s="13" t="s">
        <v>818</v>
      </c>
      <c r="DI43" s="13" t="s">
        <v>818</v>
      </c>
      <c r="DJ43" s="13" t="s">
        <v>818</v>
      </c>
      <c r="DK43" s="13" t="s">
        <v>818</v>
      </c>
      <c r="DL43" s="13" t="s">
        <v>818</v>
      </c>
      <c r="DM43" s="13" t="s">
        <v>818</v>
      </c>
      <c r="DN43" s="13" t="s">
        <v>818</v>
      </c>
      <c r="DO43" s="13" t="s">
        <v>818</v>
      </c>
      <c r="DP43" s="13" t="s">
        <v>818</v>
      </c>
      <c r="DQ43" s="13" t="s">
        <v>818</v>
      </c>
      <c r="DR43" s="13" t="s">
        <v>818</v>
      </c>
      <c r="DS43" s="13" t="s">
        <v>818</v>
      </c>
      <c r="DT43" s="13" t="s">
        <v>818</v>
      </c>
      <c r="DU43" s="13" t="s">
        <v>818</v>
      </c>
      <c r="DV43" s="13" t="s">
        <v>818</v>
      </c>
      <c r="DW43" s="13" t="s">
        <v>818</v>
      </c>
      <c r="DX43" s="13" t="s">
        <v>818</v>
      </c>
      <c r="DY43" s="13" t="s">
        <v>818</v>
      </c>
      <c r="DZ43" s="13" t="s">
        <v>818</v>
      </c>
      <c r="EA43" s="13" t="s">
        <v>818</v>
      </c>
      <c r="EB43" s="13" t="s">
        <v>818</v>
      </c>
      <c r="EC43" s="13" t="s">
        <v>818</v>
      </c>
      <c r="ED43" s="13" t="s">
        <v>818</v>
      </c>
      <c r="EE43" s="13" t="s">
        <v>818</v>
      </c>
      <c r="EF43" s="13" t="s">
        <v>818</v>
      </c>
      <c r="EG43" s="13" t="s">
        <v>818</v>
      </c>
      <c r="EH43" s="13" t="s">
        <v>818</v>
      </c>
      <c r="EI43" s="13" t="s">
        <v>818</v>
      </c>
      <c r="EJ43" s="13" t="s">
        <v>818</v>
      </c>
      <c r="EK43" s="13" t="s">
        <v>818</v>
      </c>
      <c r="EL43" s="13" t="s">
        <v>818</v>
      </c>
      <c r="EM43" s="13" t="s">
        <v>818</v>
      </c>
      <c r="EN43" s="13" t="s">
        <v>818</v>
      </c>
      <c r="EO43" s="13" t="s">
        <v>818</v>
      </c>
      <c r="EP43" s="13" t="s">
        <v>818</v>
      </c>
      <c r="EQ43" s="13" t="s">
        <v>818</v>
      </c>
      <c r="ER43" s="13" t="s">
        <v>818</v>
      </c>
      <c r="ES43" s="13" t="s">
        <v>818</v>
      </c>
      <c r="ET43" s="13" t="s">
        <v>818</v>
      </c>
      <c r="EU43" s="13" t="s">
        <v>818</v>
      </c>
      <c r="EV43" s="13" t="s">
        <v>818</v>
      </c>
      <c r="EW43" s="13" t="s">
        <v>818</v>
      </c>
      <c r="EX43" s="13" t="s">
        <v>818</v>
      </c>
      <c r="EY43" s="13" t="s">
        <v>818</v>
      </c>
      <c r="EZ43" s="13" t="s">
        <v>818</v>
      </c>
      <c r="FA43" s="13" t="s">
        <v>818</v>
      </c>
      <c r="FB43" s="13" t="s">
        <v>818</v>
      </c>
      <c r="FC43" s="13" t="s">
        <v>818</v>
      </c>
      <c r="FD43" s="13" t="s">
        <v>818</v>
      </c>
      <c r="FE43" s="13" t="s">
        <v>818</v>
      </c>
      <c r="FF43" s="13" t="s">
        <v>818</v>
      </c>
      <c r="FG43" s="13" t="s">
        <v>818</v>
      </c>
      <c r="FH43" s="13" t="s">
        <v>818</v>
      </c>
      <c r="FI43" s="13" t="s">
        <v>818</v>
      </c>
      <c r="FJ43" s="13" t="s">
        <v>818</v>
      </c>
      <c r="FK43" s="13" t="s">
        <v>818</v>
      </c>
      <c r="FL43" s="13" t="s">
        <v>818</v>
      </c>
      <c r="FM43" s="13" t="s">
        <v>818</v>
      </c>
      <c r="FN43" s="13" t="s">
        <v>818</v>
      </c>
      <c r="FO43" s="13" t="s">
        <v>818</v>
      </c>
      <c r="FP43" s="13" t="s">
        <v>818</v>
      </c>
      <c r="FQ43" s="13" t="s">
        <v>818</v>
      </c>
      <c r="FR43" s="13" t="s">
        <v>818</v>
      </c>
      <c r="FS43" s="13" t="s">
        <v>818</v>
      </c>
      <c r="FT43" s="13" t="s">
        <v>818</v>
      </c>
      <c r="FU43" s="13" t="s">
        <v>818</v>
      </c>
      <c r="FV43" s="13" t="s">
        <v>818</v>
      </c>
      <c r="FW43" s="13" t="s">
        <v>818</v>
      </c>
      <c r="FX43" s="13" t="s">
        <v>818</v>
      </c>
      <c r="FY43" s="13" t="s">
        <v>818</v>
      </c>
      <c r="FZ43" s="13" t="s">
        <v>818</v>
      </c>
      <c r="GA43" s="13" t="s">
        <v>818</v>
      </c>
      <c r="GB43" s="13" t="s">
        <v>818</v>
      </c>
      <c r="GC43" s="13" t="s">
        <v>818</v>
      </c>
      <c r="GD43" s="13" t="s">
        <v>818</v>
      </c>
      <c r="GE43" s="13" t="s">
        <v>818</v>
      </c>
      <c r="GF43" s="13" t="s">
        <v>818</v>
      </c>
      <c r="GG43" s="13" t="s">
        <v>818</v>
      </c>
      <c r="GH43" s="13" t="s">
        <v>818</v>
      </c>
      <c r="GI43" s="13" t="s">
        <v>818</v>
      </c>
      <c r="GJ43" s="13" t="s">
        <v>818</v>
      </c>
      <c r="GK43" s="13" t="s">
        <v>818</v>
      </c>
      <c r="GL43" s="13" t="s">
        <v>818</v>
      </c>
      <c r="GM43" s="13" t="s">
        <v>818</v>
      </c>
      <c r="GN43" s="13" t="s">
        <v>818</v>
      </c>
      <c r="GO43" s="13" t="s">
        <v>818</v>
      </c>
      <c r="GP43" s="13" t="s">
        <v>818</v>
      </c>
      <c r="GQ43" s="13" t="s">
        <v>818</v>
      </c>
      <c r="GR43" s="13" t="s">
        <v>818</v>
      </c>
      <c r="GS43" s="13" t="s">
        <v>818</v>
      </c>
      <c r="GT43" s="13" t="s">
        <v>818</v>
      </c>
      <c r="GU43" s="13" t="s">
        <v>818</v>
      </c>
      <c r="GV43" s="13" t="s">
        <v>818</v>
      </c>
      <c r="GW43" s="13" t="s">
        <v>818</v>
      </c>
      <c r="GX43" s="13" t="s">
        <v>818</v>
      </c>
      <c r="GY43" s="13" t="s">
        <v>818</v>
      </c>
      <c r="GZ43" s="13" t="s">
        <v>818</v>
      </c>
      <c r="HA43" s="13" t="s">
        <v>818</v>
      </c>
      <c r="HB43" s="13" t="s">
        <v>818</v>
      </c>
      <c r="HC43" s="13" t="s">
        <v>818</v>
      </c>
      <c r="HD43" s="13" t="s">
        <v>818</v>
      </c>
      <c r="HE43" s="13" t="s">
        <v>818</v>
      </c>
      <c r="HF43" s="13" t="s">
        <v>818</v>
      </c>
      <c r="HG43" s="13" t="s">
        <v>818</v>
      </c>
      <c r="HH43" s="13" t="s">
        <v>818</v>
      </c>
      <c r="HI43" s="13" t="s">
        <v>818</v>
      </c>
      <c r="HJ43" s="13" t="s">
        <v>818</v>
      </c>
      <c r="HK43" s="13" t="s">
        <v>818</v>
      </c>
      <c r="HL43" s="13" t="s">
        <v>818</v>
      </c>
      <c r="HM43" s="13" t="s">
        <v>818</v>
      </c>
      <c r="HN43" s="13" t="s">
        <v>818</v>
      </c>
      <c r="HO43" s="13" t="s">
        <v>818</v>
      </c>
      <c r="HP43" s="13" t="s">
        <v>818</v>
      </c>
      <c r="HQ43" s="13" t="s">
        <v>818</v>
      </c>
      <c r="HR43" s="13" t="s">
        <v>818</v>
      </c>
      <c r="HS43" s="13" t="s">
        <v>818</v>
      </c>
      <c r="HT43" s="13" t="s">
        <v>818</v>
      </c>
      <c r="HU43" s="13" t="s">
        <v>818</v>
      </c>
      <c r="HV43" s="13" t="s">
        <v>818</v>
      </c>
      <c r="HW43" s="13" t="s">
        <v>818</v>
      </c>
      <c r="HX43" s="13" t="s">
        <v>818</v>
      </c>
      <c r="HY43" s="13" t="s">
        <v>818</v>
      </c>
      <c r="HZ43" s="13" t="s">
        <v>818</v>
      </c>
      <c r="IA43" s="13" t="s">
        <v>818</v>
      </c>
      <c r="IB43" s="13" t="s">
        <v>818</v>
      </c>
      <c r="IC43" s="13" t="s">
        <v>818</v>
      </c>
      <c r="ID43" s="13" t="s">
        <v>818</v>
      </c>
      <c r="IE43" s="13" t="s">
        <v>818</v>
      </c>
      <c r="IF43" s="13" t="s">
        <v>818</v>
      </c>
      <c r="IG43" s="13" t="s">
        <v>818</v>
      </c>
      <c r="IH43" s="13" t="s">
        <v>818</v>
      </c>
      <c r="II43" s="13" t="s">
        <v>818</v>
      </c>
      <c r="IJ43" s="13" t="s">
        <v>818</v>
      </c>
      <c r="IK43" s="13" t="s">
        <v>818</v>
      </c>
      <c r="IL43" s="13" t="s">
        <v>818</v>
      </c>
      <c r="IM43" s="13" t="s">
        <v>818</v>
      </c>
      <c r="IN43" s="13" t="s">
        <v>818</v>
      </c>
      <c r="IO43" s="13" t="s">
        <v>818</v>
      </c>
      <c r="IP43" s="13" t="s">
        <v>818</v>
      </c>
      <c r="IQ43" s="13" t="s">
        <v>818</v>
      </c>
      <c r="IR43" s="13" t="s">
        <v>818</v>
      </c>
      <c r="IS43" s="13" t="s">
        <v>818</v>
      </c>
      <c r="IT43" s="13" t="s">
        <v>818</v>
      </c>
      <c r="IU43" s="13" t="s">
        <v>818</v>
      </c>
      <c r="IV43" s="13" t="s">
        <v>818</v>
      </c>
    </row>
    <row r="44" spans="1:256">
      <c r="A44" s="177" t="s">
        <v>979</v>
      </c>
      <c r="B44" s="14" t="s">
        <v>1270</v>
      </c>
      <c r="C44" s="14" t="s">
        <v>1036</v>
      </c>
      <c r="D44" s="14" t="s">
        <v>157</v>
      </c>
      <c r="E44" s="14" t="s">
        <v>209</v>
      </c>
      <c r="F44" s="14" t="s">
        <v>736</v>
      </c>
      <c r="G44" s="14" t="s">
        <v>738</v>
      </c>
      <c r="H44" s="22">
        <v>1</v>
      </c>
      <c r="I44" s="13" t="s">
        <v>818</v>
      </c>
      <c r="J44" s="13" t="s">
        <v>818</v>
      </c>
      <c r="K44" s="13" t="s">
        <v>818</v>
      </c>
      <c r="L44" s="13" t="s">
        <v>818</v>
      </c>
      <c r="M44" s="13" t="s">
        <v>818</v>
      </c>
      <c r="N44" s="13" t="s">
        <v>818</v>
      </c>
      <c r="O44" s="13" t="s">
        <v>818</v>
      </c>
      <c r="P44" s="13" t="s">
        <v>818</v>
      </c>
      <c r="Q44" s="13" t="s">
        <v>818</v>
      </c>
      <c r="R44" s="13" t="s">
        <v>818</v>
      </c>
      <c r="S44" s="13" t="s">
        <v>818</v>
      </c>
      <c r="T44" s="13" t="s">
        <v>818</v>
      </c>
      <c r="U44" s="13" t="s">
        <v>818</v>
      </c>
      <c r="V44" s="13" t="s">
        <v>818</v>
      </c>
      <c r="W44" s="13" t="s">
        <v>818</v>
      </c>
      <c r="X44" s="13" t="s">
        <v>818</v>
      </c>
      <c r="Y44" s="13" t="s">
        <v>818</v>
      </c>
      <c r="Z44" s="13" t="s">
        <v>818</v>
      </c>
      <c r="AA44" s="13" t="s">
        <v>818</v>
      </c>
      <c r="AB44" s="13" t="s">
        <v>818</v>
      </c>
      <c r="AC44" s="13" t="s">
        <v>818</v>
      </c>
      <c r="AD44" s="13" t="s">
        <v>818</v>
      </c>
      <c r="AE44" s="13" t="s">
        <v>818</v>
      </c>
      <c r="AF44" s="13" t="s">
        <v>818</v>
      </c>
      <c r="AG44" s="13" t="s">
        <v>818</v>
      </c>
      <c r="AH44" s="13" t="s">
        <v>818</v>
      </c>
      <c r="AI44" s="13" t="s">
        <v>818</v>
      </c>
      <c r="AJ44" s="13" t="s">
        <v>818</v>
      </c>
      <c r="AK44" s="13" t="s">
        <v>818</v>
      </c>
      <c r="AL44" s="13" t="s">
        <v>818</v>
      </c>
      <c r="AM44" s="13" t="s">
        <v>818</v>
      </c>
      <c r="AN44" s="13" t="s">
        <v>818</v>
      </c>
      <c r="AO44" s="13" t="s">
        <v>818</v>
      </c>
      <c r="AP44" s="13" t="s">
        <v>818</v>
      </c>
      <c r="AQ44" s="13" t="s">
        <v>818</v>
      </c>
      <c r="AR44" s="13" t="s">
        <v>818</v>
      </c>
      <c r="AS44" s="13" t="s">
        <v>818</v>
      </c>
      <c r="AT44" s="13" t="s">
        <v>818</v>
      </c>
      <c r="AU44" s="13" t="s">
        <v>818</v>
      </c>
      <c r="AV44" s="13" t="s">
        <v>818</v>
      </c>
      <c r="AW44" s="13" t="s">
        <v>818</v>
      </c>
      <c r="AX44" s="13" t="s">
        <v>818</v>
      </c>
      <c r="AY44" s="13" t="s">
        <v>818</v>
      </c>
      <c r="AZ44" s="13" t="s">
        <v>818</v>
      </c>
      <c r="BA44" s="13" t="s">
        <v>818</v>
      </c>
      <c r="BB44" s="13" t="s">
        <v>818</v>
      </c>
      <c r="BC44" s="13" t="s">
        <v>818</v>
      </c>
      <c r="BD44" s="13" t="s">
        <v>818</v>
      </c>
      <c r="BE44" s="13" t="s">
        <v>818</v>
      </c>
      <c r="BF44" s="13" t="s">
        <v>818</v>
      </c>
      <c r="BG44" s="13" t="s">
        <v>818</v>
      </c>
      <c r="BH44" s="13" t="s">
        <v>818</v>
      </c>
      <c r="BI44" s="13" t="s">
        <v>818</v>
      </c>
      <c r="BJ44" s="13" t="s">
        <v>818</v>
      </c>
      <c r="BK44" s="13" t="s">
        <v>818</v>
      </c>
      <c r="BL44" s="13" t="s">
        <v>818</v>
      </c>
      <c r="BM44" s="13" t="s">
        <v>818</v>
      </c>
      <c r="BN44" s="13" t="s">
        <v>818</v>
      </c>
      <c r="BO44" s="13" t="s">
        <v>818</v>
      </c>
      <c r="BP44" s="13" t="s">
        <v>818</v>
      </c>
      <c r="BQ44" s="13" t="s">
        <v>818</v>
      </c>
      <c r="BR44" s="13" t="s">
        <v>818</v>
      </c>
      <c r="BS44" s="13" t="s">
        <v>818</v>
      </c>
      <c r="BT44" s="13" t="s">
        <v>818</v>
      </c>
      <c r="BU44" s="13" t="s">
        <v>818</v>
      </c>
      <c r="BV44" s="13" t="s">
        <v>818</v>
      </c>
      <c r="BW44" s="13" t="s">
        <v>818</v>
      </c>
      <c r="BX44" s="13" t="s">
        <v>818</v>
      </c>
      <c r="BY44" s="13" t="s">
        <v>818</v>
      </c>
      <c r="BZ44" s="13" t="s">
        <v>818</v>
      </c>
      <c r="CA44" s="13" t="s">
        <v>818</v>
      </c>
      <c r="CB44" s="13" t="s">
        <v>818</v>
      </c>
      <c r="CC44" s="13" t="s">
        <v>818</v>
      </c>
      <c r="CD44" s="13" t="s">
        <v>818</v>
      </c>
      <c r="CE44" s="13" t="s">
        <v>818</v>
      </c>
      <c r="CF44" s="13" t="s">
        <v>818</v>
      </c>
      <c r="CG44" s="13" t="s">
        <v>818</v>
      </c>
      <c r="CH44" s="13" t="s">
        <v>818</v>
      </c>
      <c r="CI44" s="13" t="s">
        <v>818</v>
      </c>
      <c r="CJ44" s="13" t="s">
        <v>818</v>
      </c>
      <c r="CK44" s="13" t="s">
        <v>818</v>
      </c>
      <c r="CL44" s="13" t="s">
        <v>818</v>
      </c>
      <c r="CM44" s="13" t="s">
        <v>818</v>
      </c>
      <c r="CN44" s="13" t="s">
        <v>818</v>
      </c>
      <c r="CO44" s="13" t="s">
        <v>818</v>
      </c>
      <c r="CP44" s="13" t="s">
        <v>818</v>
      </c>
      <c r="CQ44" s="13" t="s">
        <v>818</v>
      </c>
      <c r="CR44" s="13" t="s">
        <v>818</v>
      </c>
      <c r="CS44" s="13" t="s">
        <v>818</v>
      </c>
      <c r="CT44" s="13" t="s">
        <v>818</v>
      </c>
      <c r="CU44" s="13" t="s">
        <v>818</v>
      </c>
      <c r="CV44" s="13" t="s">
        <v>818</v>
      </c>
      <c r="CW44" s="13" t="s">
        <v>818</v>
      </c>
      <c r="CX44" s="13" t="s">
        <v>818</v>
      </c>
      <c r="CY44" s="13" t="s">
        <v>818</v>
      </c>
      <c r="CZ44" s="13" t="s">
        <v>818</v>
      </c>
      <c r="DA44" s="13" t="s">
        <v>818</v>
      </c>
      <c r="DB44" s="13" t="s">
        <v>818</v>
      </c>
      <c r="DC44" s="13" t="s">
        <v>818</v>
      </c>
      <c r="DD44" s="13" t="s">
        <v>818</v>
      </c>
      <c r="DE44" s="13" t="s">
        <v>818</v>
      </c>
      <c r="DF44" s="13" t="s">
        <v>818</v>
      </c>
      <c r="DG44" s="13" t="s">
        <v>818</v>
      </c>
      <c r="DH44" s="13" t="s">
        <v>818</v>
      </c>
      <c r="DI44" s="13" t="s">
        <v>818</v>
      </c>
      <c r="DJ44" s="13" t="s">
        <v>818</v>
      </c>
      <c r="DK44" s="13" t="s">
        <v>818</v>
      </c>
      <c r="DL44" s="13" t="s">
        <v>818</v>
      </c>
      <c r="DM44" s="13" t="s">
        <v>818</v>
      </c>
      <c r="DN44" s="13" t="s">
        <v>818</v>
      </c>
      <c r="DO44" s="13" t="s">
        <v>818</v>
      </c>
      <c r="DP44" s="13" t="s">
        <v>818</v>
      </c>
      <c r="DQ44" s="13" t="s">
        <v>818</v>
      </c>
      <c r="DR44" s="13" t="s">
        <v>818</v>
      </c>
      <c r="DS44" s="13" t="s">
        <v>818</v>
      </c>
      <c r="DT44" s="13" t="s">
        <v>818</v>
      </c>
      <c r="DU44" s="13" t="s">
        <v>818</v>
      </c>
      <c r="DV44" s="13" t="s">
        <v>818</v>
      </c>
      <c r="DW44" s="13" t="s">
        <v>818</v>
      </c>
      <c r="DX44" s="13" t="s">
        <v>818</v>
      </c>
      <c r="DY44" s="13" t="s">
        <v>818</v>
      </c>
      <c r="DZ44" s="13" t="s">
        <v>818</v>
      </c>
      <c r="EA44" s="13" t="s">
        <v>818</v>
      </c>
      <c r="EB44" s="13" t="s">
        <v>818</v>
      </c>
      <c r="EC44" s="13" t="s">
        <v>818</v>
      </c>
      <c r="ED44" s="13" t="s">
        <v>818</v>
      </c>
      <c r="EE44" s="13" t="s">
        <v>818</v>
      </c>
      <c r="EF44" s="13" t="s">
        <v>818</v>
      </c>
      <c r="EG44" s="13" t="s">
        <v>818</v>
      </c>
      <c r="EH44" s="13" t="s">
        <v>818</v>
      </c>
      <c r="EI44" s="13" t="s">
        <v>818</v>
      </c>
      <c r="EJ44" s="13" t="s">
        <v>818</v>
      </c>
      <c r="EK44" s="13" t="s">
        <v>818</v>
      </c>
      <c r="EL44" s="13" t="s">
        <v>818</v>
      </c>
      <c r="EM44" s="13" t="s">
        <v>818</v>
      </c>
      <c r="EN44" s="13" t="s">
        <v>818</v>
      </c>
      <c r="EO44" s="13" t="s">
        <v>818</v>
      </c>
      <c r="EP44" s="13" t="s">
        <v>818</v>
      </c>
      <c r="EQ44" s="13" t="s">
        <v>818</v>
      </c>
      <c r="ER44" s="13" t="s">
        <v>818</v>
      </c>
      <c r="ES44" s="13" t="s">
        <v>818</v>
      </c>
      <c r="ET44" s="13" t="s">
        <v>818</v>
      </c>
      <c r="EU44" s="13" t="s">
        <v>818</v>
      </c>
      <c r="EV44" s="13" t="s">
        <v>818</v>
      </c>
      <c r="EW44" s="13" t="s">
        <v>818</v>
      </c>
      <c r="EX44" s="13" t="s">
        <v>818</v>
      </c>
      <c r="EY44" s="13" t="s">
        <v>818</v>
      </c>
      <c r="EZ44" s="13" t="s">
        <v>818</v>
      </c>
      <c r="FA44" s="13" t="s">
        <v>818</v>
      </c>
      <c r="FB44" s="13" t="s">
        <v>818</v>
      </c>
      <c r="FC44" s="13" t="s">
        <v>818</v>
      </c>
      <c r="FD44" s="13" t="s">
        <v>818</v>
      </c>
      <c r="FE44" s="13" t="s">
        <v>818</v>
      </c>
      <c r="FF44" s="13" t="s">
        <v>818</v>
      </c>
      <c r="FG44" s="13" t="s">
        <v>818</v>
      </c>
      <c r="FH44" s="13" t="s">
        <v>818</v>
      </c>
      <c r="FI44" s="13" t="s">
        <v>818</v>
      </c>
      <c r="FJ44" s="13" t="s">
        <v>818</v>
      </c>
      <c r="FK44" s="13" t="s">
        <v>818</v>
      </c>
      <c r="FL44" s="13" t="s">
        <v>818</v>
      </c>
      <c r="FM44" s="13" t="s">
        <v>818</v>
      </c>
      <c r="FN44" s="13" t="s">
        <v>818</v>
      </c>
      <c r="FO44" s="13" t="s">
        <v>818</v>
      </c>
      <c r="FP44" s="13" t="s">
        <v>818</v>
      </c>
      <c r="FQ44" s="13" t="s">
        <v>818</v>
      </c>
      <c r="FR44" s="13" t="s">
        <v>818</v>
      </c>
      <c r="FS44" s="13" t="s">
        <v>818</v>
      </c>
      <c r="FT44" s="13" t="s">
        <v>818</v>
      </c>
      <c r="FU44" s="13" t="s">
        <v>818</v>
      </c>
      <c r="FV44" s="13" t="s">
        <v>818</v>
      </c>
      <c r="FW44" s="13" t="s">
        <v>818</v>
      </c>
      <c r="FX44" s="13" t="s">
        <v>818</v>
      </c>
      <c r="FY44" s="13" t="s">
        <v>818</v>
      </c>
      <c r="FZ44" s="13" t="s">
        <v>818</v>
      </c>
      <c r="GA44" s="13" t="s">
        <v>818</v>
      </c>
      <c r="GB44" s="13" t="s">
        <v>818</v>
      </c>
      <c r="GC44" s="13" t="s">
        <v>818</v>
      </c>
      <c r="GD44" s="13" t="s">
        <v>818</v>
      </c>
      <c r="GE44" s="13" t="s">
        <v>818</v>
      </c>
      <c r="GF44" s="13" t="s">
        <v>818</v>
      </c>
      <c r="GG44" s="13" t="s">
        <v>818</v>
      </c>
      <c r="GH44" s="13" t="s">
        <v>818</v>
      </c>
      <c r="GI44" s="13" t="s">
        <v>818</v>
      </c>
      <c r="GJ44" s="13" t="s">
        <v>818</v>
      </c>
      <c r="GK44" s="13" t="s">
        <v>818</v>
      </c>
      <c r="GL44" s="13" t="s">
        <v>818</v>
      </c>
      <c r="GM44" s="13" t="s">
        <v>818</v>
      </c>
      <c r="GN44" s="13" t="s">
        <v>818</v>
      </c>
      <c r="GO44" s="13" t="s">
        <v>818</v>
      </c>
      <c r="GP44" s="13" t="s">
        <v>818</v>
      </c>
      <c r="GQ44" s="13" t="s">
        <v>818</v>
      </c>
      <c r="GR44" s="13" t="s">
        <v>818</v>
      </c>
      <c r="GS44" s="13" t="s">
        <v>818</v>
      </c>
      <c r="GT44" s="13" t="s">
        <v>818</v>
      </c>
      <c r="GU44" s="13" t="s">
        <v>818</v>
      </c>
      <c r="GV44" s="13" t="s">
        <v>818</v>
      </c>
      <c r="GW44" s="13" t="s">
        <v>818</v>
      </c>
      <c r="GX44" s="13" t="s">
        <v>818</v>
      </c>
      <c r="GY44" s="13" t="s">
        <v>818</v>
      </c>
      <c r="GZ44" s="13" t="s">
        <v>818</v>
      </c>
      <c r="HA44" s="13" t="s">
        <v>818</v>
      </c>
      <c r="HB44" s="13" t="s">
        <v>818</v>
      </c>
      <c r="HC44" s="13" t="s">
        <v>818</v>
      </c>
      <c r="HD44" s="13" t="s">
        <v>818</v>
      </c>
      <c r="HE44" s="13" t="s">
        <v>818</v>
      </c>
      <c r="HF44" s="13" t="s">
        <v>818</v>
      </c>
      <c r="HG44" s="13" t="s">
        <v>818</v>
      </c>
      <c r="HH44" s="13" t="s">
        <v>818</v>
      </c>
      <c r="HI44" s="13" t="s">
        <v>818</v>
      </c>
      <c r="HJ44" s="13" t="s">
        <v>818</v>
      </c>
      <c r="HK44" s="13" t="s">
        <v>818</v>
      </c>
      <c r="HL44" s="13" t="s">
        <v>818</v>
      </c>
      <c r="HM44" s="13" t="s">
        <v>818</v>
      </c>
      <c r="HN44" s="13" t="s">
        <v>818</v>
      </c>
      <c r="HO44" s="13" t="s">
        <v>818</v>
      </c>
      <c r="HP44" s="13" t="s">
        <v>818</v>
      </c>
      <c r="HQ44" s="13" t="s">
        <v>818</v>
      </c>
      <c r="HR44" s="13" t="s">
        <v>818</v>
      </c>
      <c r="HS44" s="13" t="s">
        <v>818</v>
      </c>
      <c r="HT44" s="13" t="s">
        <v>818</v>
      </c>
      <c r="HU44" s="13" t="s">
        <v>818</v>
      </c>
      <c r="HV44" s="13" t="s">
        <v>818</v>
      </c>
      <c r="HW44" s="13" t="s">
        <v>818</v>
      </c>
      <c r="HX44" s="13" t="s">
        <v>818</v>
      </c>
      <c r="HY44" s="13" t="s">
        <v>818</v>
      </c>
      <c r="HZ44" s="13" t="s">
        <v>818</v>
      </c>
      <c r="IA44" s="13" t="s">
        <v>818</v>
      </c>
      <c r="IB44" s="13" t="s">
        <v>818</v>
      </c>
      <c r="IC44" s="13" t="s">
        <v>818</v>
      </c>
      <c r="ID44" s="13" t="s">
        <v>818</v>
      </c>
      <c r="IE44" s="13" t="s">
        <v>818</v>
      </c>
      <c r="IF44" s="13" t="s">
        <v>818</v>
      </c>
      <c r="IG44" s="13" t="s">
        <v>818</v>
      </c>
      <c r="IH44" s="13" t="s">
        <v>818</v>
      </c>
      <c r="II44" s="13" t="s">
        <v>818</v>
      </c>
      <c r="IJ44" s="13" t="s">
        <v>818</v>
      </c>
      <c r="IK44" s="13" t="s">
        <v>818</v>
      </c>
      <c r="IL44" s="13" t="s">
        <v>818</v>
      </c>
      <c r="IM44" s="13" t="s">
        <v>818</v>
      </c>
      <c r="IN44" s="13" t="s">
        <v>818</v>
      </c>
      <c r="IO44" s="13" t="s">
        <v>818</v>
      </c>
      <c r="IP44" s="13" t="s">
        <v>818</v>
      </c>
      <c r="IQ44" s="13" t="s">
        <v>818</v>
      </c>
      <c r="IR44" s="13" t="s">
        <v>818</v>
      </c>
      <c r="IS44" s="13" t="s">
        <v>818</v>
      </c>
      <c r="IT44" s="13" t="s">
        <v>818</v>
      </c>
      <c r="IU44" s="13" t="s">
        <v>818</v>
      </c>
      <c r="IV44" s="13" t="s">
        <v>818</v>
      </c>
    </row>
    <row r="45" spans="1:256">
      <c r="A45" s="177"/>
      <c r="B45" s="14" t="s">
        <v>1271</v>
      </c>
      <c r="C45" s="14" t="s">
        <v>1039</v>
      </c>
      <c r="D45" s="14" t="s">
        <v>207</v>
      </c>
      <c r="E45" s="14" t="s">
        <v>676</v>
      </c>
      <c r="F45" s="14" t="s">
        <v>672</v>
      </c>
      <c r="G45" s="14" t="s">
        <v>1018</v>
      </c>
      <c r="H45" s="22">
        <v>1</v>
      </c>
      <c r="I45" s="13" t="s">
        <v>818</v>
      </c>
      <c r="J45" s="13" t="s">
        <v>818</v>
      </c>
      <c r="K45" s="13" t="s">
        <v>818</v>
      </c>
      <c r="L45" s="13" t="s">
        <v>818</v>
      </c>
      <c r="M45" s="13" t="s">
        <v>818</v>
      </c>
      <c r="N45" s="13" t="s">
        <v>818</v>
      </c>
      <c r="O45" s="13" t="s">
        <v>818</v>
      </c>
      <c r="P45" s="13" t="s">
        <v>818</v>
      </c>
      <c r="Q45" s="13" t="s">
        <v>818</v>
      </c>
      <c r="R45" s="13" t="s">
        <v>818</v>
      </c>
      <c r="S45" s="13" t="s">
        <v>818</v>
      </c>
      <c r="T45" s="13" t="s">
        <v>818</v>
      </c>
      <c r="U45" s="13" t="s">
        <v>818</v>
      </c>
      <c r="V45" s="13" t="s">
        <v>818</v>
      </c>
      <c r="W45" s="13" t="s">
        <v>818</v>
      </c>
      <c r="X45" s="13" t="s">
        <v>818</v>
      </c>
      <c r="Y45" s="13" t="s">
        <v>818</v>
      </c>
      <c r="Z45" s="13" t="s">
        <v>818</v>
      </c>
      <c r="AA45" s="13" t="s">
        <v>818</v>
      </c>
      <c r="AB45" s="13" t="s">
        <v>818</v>
      </c>
      <c r="AC45" s="13" t="s">
        <v>818</v>
      </c>
      <c r="AD45" s="13" t="s">
        <v>818</v>
      </c>
      <c r="AE45" s="13" t="s">
        <v>818</v>
      </c>
      <c r="AF45" s="13" t="s">
        <v>818</v>
      </c>
      <c r="AG45" s="13" t="s">
        <v>818</v>
      </c>
      <c r="AH45" s="13" t="s">
        <v>818</v>
      </c>
      <c r="AI45" s="13" t="s">
        <v>818</v>
      </c>
      <c r="AJ45" s="13" t="s">
        <v>818</v>
      </c>
      <c r="AK45" s="13" t="s">
        <v>818</v>
      </c>
      <c r="AL45" s="13" t="s">
        <v>818</v>
      </c>
      <c r="AM45" s="13" t="s">
        <v>818</v>
      </c>
      <c r="AN45" s="13" t="s">
        <v>818</v>
      </c>
      <c r="AO45" s="13" t="s">
        <v>818</v>
      </c>
      <c r="AP45" s="13" t="s">
        <v>818</v>
      </c>
      <c r="AQ45" s="13" t="s">
        <v>818</v>
      </c>
      <c r="AR45" s="13" t="s">
        <v>818</v>
      </c>
      <c r="AS45" s="13" t="s">
        <v>818</v>
      </c>
      <c r="AT45" s="13" t="s">
        <v>818</v>
      </c>
      <c r="AU45" s="13" t="s">
        <v>818</v>
      </c>
      <c r="AV45" s="13" t="s">
        <v>818</v>
      </c>
      <c r="AW45" s="13" t="s">
        <v>818</v>
      </c>
      <c r="AX45" s="13" t="s">
        <v>818</v>
      </c>
      <c r="AY45" s="13" t="s">
        <v>818</v>
      </c>
      <c r="AZ45" s="13" t="s">
        <v>818</v>
      </c>
      <c r="BA45" s="13" t="s">
        <v>818</v>
      </c>
      <c r="BB45" s="13" t="s">
        <v>818</v>
      </c>
      <c r="BC45" s="13" t="s">
        <v>818</v>
      </c>
      <c r="BD45" s="13" t="s">
        <v>818</v>
      </c>
      <c r="BE45" s="13" t="s">
        <v>818</v>
      </c>
      <c r="BF45" s="13" t="s">
        <v>818</v>
      </c>
      <c r="BG45" s="13" t="s">
        <v>818</v>
      </c>
      <c r="BH45" s="13" t="s">
        <v>818</v>
      </c>
      <c r="BI45" s="13" t="s">
        <v>818</v>
      </c>
      <c r="BJ45" s="13" t="s">
        <v>818</v>
      </c>
      <c r="BK45" s="13" t="s">
        <v>818</v>
      </c>
      <c r="BL45" s="13" t="s">
        <v>818</v>
      </c>
      <c r="BM45" s="13" t="s">
        <v>818</v>
      </c>
      <c r="BN45" s="13" t="s">
        <v>818</v>
      </c>
      <c r="BO45" s="13" t="s">
        <v>818</v>
      </c>
      <c r="BP45" s="13" t="s">
        <v>818</v>
      </c>
      <c r="BQ45" s="13" t="s">
        <v>818</v>
      </c>
      <c r="BR45" s="13" t="s">
        <v>818</v>
      </c>
      <c r="BS45" s="13" t="s">
        <v>818</v>
      </c>
      <c r="BT45" s="13" t="s">
        <v>818</v>
      </c>
      <c r="BU45" s="13" t="s">
        <v>818</v>
      </c>
      <c r="BV45" s="13" t="s">
        <v>818</v>
      </c>
      <c r="BW45" s="13" t="s">
        <v>818</v>
      </c>
      <c r="BX45" s="13" t="s">
        <v>818</v>
      </c>
      <c r="BY45" s="13" t="s">
        <v>818</v>
      </c>
      <c r="BZ45" s="13" t="s">
        <v>818</v>
      </c>
      <c r="CA45" s="13" t="s">
        <v>818</v>
      </c>
      <c r="CB45" s="13" t="s">
        <v>818</v>
      </c>
      <c r="CC45" s="13" t="s">
        <v>818</v>
      </c>
      <c r="CD45" s="13" t="s">
        <v>818</v>
      </c>
      <c r="CE45" s="13" t="s">
        <v>818</v>
      </c>
      <c r="CF45" s="13" t="s">
        <v>818</v>
      </c>
      <c r="CG45" s="13" t="s">
        <v>818</v>
      </c>
      <c r="CH45" s="13" t="s">
        <v>818</v>
      </c>
      <c r="CI45" s="13" t="s">
        <v>818</v>
      </c>
      <c r="CJ45" s="13" t="s">
        <v>818</v>
      </c>
      <c r="CK45" s="13" t="s">
        <v>818</v>
      </c>
      <c r="CL45" s="13" t="s">
        <v>818</v>
      </c>
      <c r="CM45" s="13" t="s">
        <v>818</v>
      </c>
      <c r="CN45" s="13" t="s">
        <v>818</v>
      </c>
      <c r="CO45" s="13" t="s">
        <v>818</v>
      </c>
      <c r="CP45" s="13" t="s">
        <v>818</v>
      </c>
      <c r="CQ45" s="13" t="s">
        <v>818</v>
      </c>
      <c r="CR45" s="13" t="s">
        <v>818</v>
      </c>
      <c r="CS45" s="13" t="s">
        <v>818</v>
      </c>
      <c r="CT45" s="13" t="s">
        <v>818</v>
      </c>
      <c r="CU45" s="13" t="s">
        <v>818</v>
      </c>
      <c r="CV45" s="13" t="s">
        <v>818</v>
      </c>
      <c r="CW45" s="13" t="s">
        <v>818</v>
      </c>
      <c r="CX45" s="13" t="s">
        <v>818</v>
      </c>
      <c r="CY45" s="13" t="s">
        <v>818</v>
      </c>
      <c r="CZ45" s="13" t="s">
        <v>818</v>
      </c>
      <c r="DA45" s="13" t="s">
        <v>818</v>
      </c>
      <c r="DB45" s="13" t="s">
        <v>818</v>
      </c>
      <c r="DC45" s="13" t="s">
        <v>818</v>
      </c>
      <c r="DD45" s="13" t="s">
        <v>818</v>
      </c>
      <c r="DE45" s="13" t="s">
        <v>818</v>
      </c>
      <c r="DF45" s="13" t="s">
        <v>818</v>
      </c>
      <c r="DG45" s="13" t="s">
        <v>818</v>
      </c>
      <c r="DH45" s="13" t="s">
        <v>818</v>
      </c>
      <c r="DI45" s="13" t="s">
        <v>818</v>
      </c>
      <c r="DJ45" s="13" t="s">
        <v>818</v>
      </c>
      <c r="DK45" s="13" t="s">
        <v>818</v>
      </c>
      <c r="DL45" s="13" t="s">
        <v>818</v>
      </c>
      <c r="DM45" s="13" t="s">
        <v>818</v>
      </c>
      <c r="DN45" s="13" t="s">
        <v>818</v>
      </c>
      <c r="DO45" s="13" t="s">
        <v>818</v>
      </c>
      <c r="DP45" s="13" t="s">
        <v>818</v>
      </c>
      <c r="DQ45" s="13" t="s">
        <v>818</v>
      </c>
      <c r="DR45" s="13" t="s">
        <v>818</v>
      </c>
      <c r="DS45" s="13" t="s">
        <v>818</v>
      </c>
      <c r="DT45" s="13" t="s">
        <v>818</v>
      </c>
      <c r="DU45" s="13" t="s">
        <v>818</v>
      </c>
      <c r="DV45" s="13" t="s">
        <v>818</v>
      </c>
      <c r="DW45" s="13" t="s">
        <v>818</v>
      </c>
      <c r="DX45" s="13" t="s">
        <v>818</v>
      </c>
      <c r="DY45" s="13" t="s">
        <v>818</v>
      </c>
      <c r="DZ45" s="13" t="s">
        <v>818</v>
      </c>
      <c r="EA45" s="13" t="s">
        <v>818</v>
      </c>
      <c r="EB45" s="13" t="s">
        <v>818</v>
      </c>
      <c r="EC45" s="13" t="s">
        <v>818</v>
      </c>
      <c r="ED45" s="13" t="s">
        <v>818</v>
      </c>
      <c r="EE45" s="13" t="s">
        <v>818</v>
      </c>
      <c r="EF45" s="13" t="s">
        <v>818</v>
      </c>
      <c r="EG45" s="13" t="s">
        <v>818</v>
      </c>
      <c r="EH45" s="13" t="s">
        <v>818</v>
      </c>
      <c r="EI45" s="13" t="s">
        <v>818</v>
      </c>
      <c r="EJ45" s="13" t="s">
        <v>818</v>
      </c>
      <c r="EK45" s="13" t="s">
        <v>818</v>
      </c>
      <c r="EL45" s="13" t="s">
        <v>818</v>
      </c>
      <c r="EM45" s="13" t="s">
        <v>818</v>
      </c>
      <c r="EN45" s="13" t="s">
        <v>818</v>
      </c>
      <c r="EO45" s="13" t="s">
        <v>818</v>
      </c>
      <c r="EP45" s="13" t="s">
        <v>818</v>
      </c>
      <c r="EQ45" s="13" t="s">
        <v>818</v>
      </c>
      <c r="ER45" s="13" t="s">
        <v>818</v>
      </c>
      <c r="ES45" s="13" t="s">
        <v>818</v>
      </c>
      <c r="ET45" s="13" t="s">
        <v>818</v>
      </c>
      <c r="EU45" s="13" t="s">
        <v>818</v>
      </c>
      <c r="EV45" s="13" t="s">
        <v>818</v>
      </c>
      <c r="EW45" s="13" t="s">
        <v>818</v>
      </c>
      <c r="EX45" s="13" t="s">
        <v>818</v>
      </c>
      <c r="EY45" s="13" t="s">
        <v>818</v>
      </c>
      <c r="EZ45" s="13" t="s">
        <v>818</v>
      </c>
      <c r="FA45" s="13" t="s">
        <v>818</v>
      </c>
      <c r="FB45" s="13" t="s">
        <v>818</v>
      </c>
      <c r="FC45" s="13" t="s">
        <v>818</v>
      </c>
      <c r="FD45" s="13" t="s">
        <v>818</v>
      </c>
      <c r="FE45" s="13" t="s">
        <v>818</v>
      </c>
      <c r="FF45" s="13" t="s">
        <v>818</v>
      </c>
      <c r="FG45" s="13" t="s">
        <v>818</v>
      </c>
      <c r="FH45" s="13" t="s">
        <v>818</v>
      </c>
      <c r="FI45" s="13" t="s">
        <v>818</v>
      </c>
      <c r="FJ45" s="13" t="s">
        <v>818</v>
      </c>
      <c r="FK45" s="13" t="s">
        <v>818</v>
      </c>
      <c r="FL45" s="13" t="s">
        <v>818</v>
      </c>
      <c r="FM45" s="13" t="s">
        <v>818</v>
      </c>
      <c r="FN45" s="13" t="s">
        <v>818</v>
      </c>
      <c r="FO45" s="13" t="s">
        <v>818</v>
      </c>
      <c r="FP45" s="13" t="s">
        <v>818</v>
      </c>
      <c r="FQ45" s="13" t="s">
        <v>818</v>
      </c>
      <c r="FR45" s="13" t="s">
        <v>818</v>
      </c>
      <c r="FS45" s="13" t="s">
        <v>818</v>
      </c>
      <c r="FT45" s="13" t="s">
        <v>818</v>
      </c>
      <c r="FU45" s="13" t="s">
        <v>818</v>
      </c>
      <c r="FV45" s="13" t="s">
        <v>818</v>
      </c>
      <c r="FW45" s="13" t="s">
        <v>818</v>
      </c>
      <c r="FX45" s="13" t="s">
        <v>818</v>
      </c>
      <c r="FY45" s="13" t="s">
        <v>818</v>
      </c>
      <c r="FZ45" s="13" t="s">
        <v>818</v>
      </c>
      <c r="GA45" s="13" t="s">
        <v>818</v>
      </c>
      <c r="GB45" s="13" t="s">
        <v>818</v>
      </c>
      <c r="GC45" s="13" t="s">
        <v>818</v>
      </c>
      <c r="GD45" s="13" t="s">
        <v>818</v>
      </c>
      <c r="GE45" s="13" t="s">
        <v>818</v>
      </c>
      <c r="GF45" s="13" t="s">
        <v>818</v>
      </c>
      <c r="GG45" s="13" t="s">
        <v>818</v>
      </c>
      <c r="GH45" s="13" t="s">
        <v>818</v>
      </c>
      <c r="GI45" s="13" t="s">
        <v>818</v>
      </c>
      <c r="GJ45" s="13" t="s">
        <v>818</v>
      </c>
      <c r="GK45" s="13" t="s">
        <v>818</v>
      </c>
      <c r="GL45" s="13" t="s">
        <v>818</v>
      </c>
      <c r="GM45" s="13" t="s">
        <v>818</v>
      </c>
      <c r="GN45" s="13" t="s">
        <v>818</v>
      </c>
      <c r="GO45" s="13" t="s">
        <v>818</v>
      </c>
      <c r="GP45" s="13" t="s">
        <v>818</v>
      </c>
      <c r="GQ45" s="13" t="s">
        <v>818</v>
      </c>
      <c r="GR45" s="13" t="s">
        <v>818</v>
      </c>
      <c r="GS45" s="13" t="s">
        <v>818</v>
      </c>
      <c r="GT45" s="13" t="s">
        <v>818</v>
      </c>
      <c r="GU45" s="13" t="s">
        <v>818</v>
      </c>
      <c r="GV45" s="13" t="s">
        <v>818</v>
      </c>
      <c r="GW45" s="13" t="s">
        <v>818</v>
      </c>
      <c r="GX45" s="13" t="s">
        <v>818</v>
      </c>
      <c r="GY45" s="13" t="s">
        <v>818</v>
      </c>
      <c r="GZ45" s="13" t="s">
        <v>818</v>
      </c>
      <c r="HA45" s="13" t="s">
        <v>818</v>
      </c>
      <c r="HB45" s="13" t="s">
        <v>818</v>
      </c>
      <c r="HC45" s="13" t="s">
        <v>818</v>
      </c>
      <c r="HD45" s="13" t="s">
        <v>818</v>
      </c>
      <c r="HE45" s="13" t="s">
        <v>818</v>
      </c>
      <c r="HF45" s="13" t="s">
        <v>818</v>
      </c>
      <c r="HG45" s="13" t="s">
        <v>818</v>
      </c>
      <c r="HH45" s="13" t="s">
        <v>818</v>
      </c>
      <c r="HI45" s="13" t="s">
        <v>818</v>
      </c>
      <c r="HJ45" s="13" t="s">
        <v>818</v>
      </c>
      <c r="HK45" s="13" t="s">
        <v>818</v>
      </c>
      <c r="HL45" s="13" t="s">
        <v>818</v>
      </c>
      <c r="HM45" s="13" t="s">
        <v>818</v>
      </c>
      <c r="HN45" s="13" t="s">
        <v>818</v>
      </c>
      <c r="HO45" s="13" t="s">
        <v>818</v>
      </c>
      <c r="HP45" s="13" t="s">
        <v>818</v>
      </c>
      <c r="HQ45" s="13" t="s">
        <v>818</v>
      </c>
      <c r="HR45" s="13" t="s">
        <v>818</v>
      </c>
      <c r="HS45" s="13" t="s">
        <v>818</v>
      </c>
      <c r="HT45" s="13" t="s">
        <v>818</v>
      </c>
      <c r="HU45" s="13" t="s">
        <v>818</v>
      </c>
      <c r="HV45" s="13" t="s">
        <v>818</v>
      </c>
      <c r="HW45" s="13" t="s">
        <v>818</v>
      </c>
      <c r="HX45" s="13" t="s">
        <v>818</v>
      </c>
      <c r="HY45" s="13" t="s">
        <v>818</v>
      </c>
      <c r="HZ45" s="13" t="s">
        <v>818</v>
      </c>
      <c r="IA45" s="13" t="s">
        <v>818</v>
      </c>
      <c r="IB45" s="13" t="s">
        <v>818</v>
      </c>
      <c r="IC45" s="13" t="s">
        <v>818</v>
      </c>
      <c r="ID45" s="13" t="s">
        <v>818</v>
      </c>
      <c r="IE45" s="13" t="s">
        <v>818</v>
      </c>
      <c r="IF45" s="13" t="s">
        <v>818</v>
      </c>
      <c r="IG45" s="13" t="s">
        <v>818</v>
      </c>
      <c r="IH45" s="13" t="s">
        <v>818</v>
      </c>
      <c r="II45" s="13" t="s">
        <v>818</v>
      </c>
      <c r="IJ45" s="13" t="s">
        <v>818</v>
      </c>
      <c r="IK45" s="13" t="s">
        <v>818</v>
      </c>
      <c r="IL45" s="13" t="s">
        <v>818</v>
      </c>
      <c r="IM45" s="13" t="s">
        <v>818</v>
      </c>
      <c r="IN45" s="13" t="s">
        <v>818</v>
      </c>
      <c r="IO45" s="13" t="s">
        <v>818</v>
      </c>
      <c r="IP45" s="13" t="s">
        <v>818</v>
      </c>
      <c r="IQ45" s="13" t="s">
        <v>818</v>
      </c>
      <c r="IR45" s="13" t="s">
        <v>818</v>
      </c>
      <c r="IS45" s="13" t="s">
        <v>818</v>
      </c>
      <c r="IT45" s="13" t="s">
        <v>818</v>
      </c>
      <c r="IU45" s="13" t="s">
        <v>818</v>
      </c>
      <c r="IV45" s="13" t="s">
        <v>818</v>
      </c>
    </row>
    <row r="46" spans="1:256">
      <c r="A46" s="177"/>
      <c r="B46" s="14" t="s">
        <v>1272</v>
      </c>
      <c r="C46" s="14" t="s">
        <v>1040</v>
      </c>
      <c r="D46" s="14" t="s">
        <v>158</v>
      </c>
      <c r="E46" s="14" t="s">
        <v>211</v>
      </c>
      <c r="F46" s="14" t="s">
        <v>901</v>
      </c>
      <c r="G46" s="14" t="s">
        <v>904</v>
      </c>
      <c r="H46" s="22">
        <v>1</v>
      </c>
      <c r="I46" s="13" t="s">
        <v>818</v>
      </c>
      <c r="J46" s="13" t="s">
        <v>818</v>
      </c>
      <c r="K46" s="13" t="s">
        <v>818</v>
      </c>
      <c r="L46" s="13" t="s">
        <v>818</v>
      </c>
      <c r="M46" s="13" t="s">
        <v>818</v>
      </c>
      <c r="N46" s="13" t="s">
        <v>818</v>
      </c>
      <c r="O46" s="13" t="s">
        <v>818</v>
      </c>
      <c r="P46" s="13" t="s">
        <v>818</v>
      </c>
      <c r="Q46" s="13" t="s">
        <v>818</v>
      </c>
      <c r="R46" s="13" t="s">
        <v>818</v>
      </c>
      <c r="S46" s="13" t="s">
        <v>818</v>
      </c>
      <c r="T46" s="13" t="s">
        <v>818</v>
      </c>
      <c r="U46" s="13" t="s">
        <v>818</v>
      </c>
      <c r="V46" s="13" t="s">
        <v>818</v>
      </c>
      <c r="W46" s="13" t="s">
        <v>818</v>
      </c>
      <c r="X46" s="13" t="s">
        <v>818</v>
      </c>
      <c r="Y46" s="13" t="s">
        <v>818</v>
      </c>
      <c r="Z46" s="13" t="s">
        <v>818</v>
      </c>
      <c r="AA46" s="13" t="s">
        <v>818</v>
      </c>
      <c r="AB46" s="13" t="s">
        <v>818</v>
      </c>
      <c r="AC46" s="13" t="s">
        <v>818</v>
      </c>
      <c r="AD46" s="13" t="s">
        <v>818</v>
      </c>
      <c r="AE46" s="13" t="s">
        <v>818</v>
      </c>
      <c r="AF46" s="13" t="s">
        <v>818</v>
      </c>
      <c r="AG46" s="13" t="s">
        <v>818</v>
      </c>
      <c r="AH46" s="13" t="s">
        <v>818</v>
      </c>
      <c r="AI46" s="13" t="s">
        <v>818</v>
      </c>
      <c r="AJ46" s="13" t="s">
        <v>818</v>
      </c>
      <c r="AK46" s="13" t="s">
        <v>818</v>
      </c>
      <c r="AL46" s="13" t="s">
        <v>818</v>
      </c>
      <c r="AM46" s="13" t="s">
        <v>818</v>
      </c>
      <c r="AN46" s="13" t="s">
        <v>818</v>
      </c>
      <c r="AO46" s="13" t="s">
        <v>818</v>
      </c>
      <c r="AP46" s="13" t="s">
        <v>818</v>
      </c>
      <c r="AQ46" s="13" t="s">
        <v>818</v>
      </c>
      <c r="AR46" s="13" t="s">
        <v>818</v>
      </c>
      <c r="AS46" s="13" t="s">
        <v>818</v>
      </c>
      <c r="AT46" s="13" t="s">
        <v>818</v>
      </c>
      <c r="AU46" s="13" t="s">
        <v>818</v>
      </c>
      <c r="AV46" s="13" t="s">
        <v>818</v>
      </c>
      <c r="AW46" s="13" t="s">
        <v>818</v>
      </c>
      <c r="AX46" s="13" t="s">
        <v>818</v>
      </c>
      <c r="AY46" s="13" t="s">
        <v>818</v>
      </c>
      <c r="AZ46" s="13" t="s">
        <v>818</v>
      </c>
      <c r="BA46" s="13" t="s">
        <v>818</v>
      </c>
      <c r="BB46" s="13" t="s">
        <v>818</v>
      </c>
      <c r="BC46" s="13" t="s">
        <v>818</v>
      </c>
      <c r="BD46" s="13" t="s">
        <v>818</v>
      </c>
      <c r="BE46" s="13" t="s">
        <v>818</v>
      </c>
      <c r="BF46" s="13" t="s">
        <v>818</v>
      </c>
      <c r="BG46" s="13" t="s">
        <v>818</v>
      </c>
      <c r="BH46" s="13" t="s">
        <v>818</v>
      </c>
      <c r="BI46" s="13" t="s">
        <v>818</v>
      </c>
      <c r="BJ46" s="13" t="s">
        <v>818</v>
      </c>
      <c r="BK46" s="13" t="s">
        <v>818</v>
      </c>
      <c r="BL46" s="13" t="s">
        <v>818</v>
      </c>
      <c r="BM46" s="13" t="s">
        <v>818</v>
      </c>
      <c r="BN46" s="13" t="s">
        <v>818</v>
      </c>
      <c r="BO46" s="13" t="s">
        <v>818</v>
      </c>
      <c r="BP46" s="13" t="s">
        <v>818</v>
      </c>
      <c r="BQ46" s="13" t="s">
        <v>818</v>
      </c>
      <c r="BR46" s="13" t="s">
        <v>818</v>
      </c>
      <c r="BS46" s="13" t="s">
        <v>818</v>
      </c>
      <c r="BT46" s="13" t="s">
        <v>818</v>
      </c>
      <c r="BU46" s="13" t="s">
        <v>818</v>
      </c>
      <c r="BV46" s="13" t="s">
        <v>818</v>
      </c>
      <c r="BW46" s="13" t="s">
        <v>818</v>
      </c>
      <c r="BX46" s="13" t="s">
        <v>818</v>
      </c>
      <c r="BY46" s="13" t="s">
        <v>818</v>
      </c>
      <c r="BZ46" s="13" t="s">
        <v>818</v>
      </c>
      <c r="CA46" s="13" t="s">
        <v>818</v>
      </c>
      <c r="CB46" s="13" t="s">
        <v>818</v>
      </c>
      <c r="CC46" s="13" t="s">
        <v>818</v>
      </c>
      <c r="CD46" s="13" t="s">
        <v>818</v>
      </c>
      <c r="CE46" s="13" t="s">
        <v>818</v>
      </c>
      <c r="CF46" s="13" t="s">
        <v>818</v>
      </c>
      <c r="CG46" s="13" t="s">
        <v>818</v>
      </c>
      <c r="CH46" s="13" t="s">
        <v>818</v>
      </c>
      <c r="CI46" s="13" t="s">
        <v>818</v>
      </c>
      <c r="CJ46" s="13" t="s">
        <v>818</v>
      </c>
      <c r="CK46" s="13" t="s">
        <v>818</v>
      </c>
      <c r="CL46" s="13" t="s">
        <v>818</v>
      </c>
      <c r="CM46" s="13" t="s">
        <v>818</v>
      </c>
      <c r="CN46" s="13" t="s">
        <v>818</v>
      </c>
      <c r="CO46" s="13" t="s">
        <v>818</v>
      </c>
      <c r="CP46" s="13" t="s">
        <v>818</v>
      </c>
      <c r="CQ46" s="13" t="s">
        <v>818</v>
      </c>
      <c r="CR46" s="13" t="s">
        <v>818</v>
      </c>
      <c r="CS46" s="13" t="s">
        <v>818</v>
      </c>
      <c r="CT46" s="13" t="s">
        <v>818</v>
      </c>
      <c r="CU46" s="13" t="s">
        <v>818</v>
      </c>
      <c r="CV46" s="13" t="s">
        <v>818</v>
      </c>
      <c r="CW46" s="13" t="s">
        <v>818</v>
      </c>
      <c r="CX46" s="13" t="s">
        <v>818</v>
      </c>
      <c r="CY46" s="13" t="s">
        <v>818</v>
      </c>
      <c r="CZ46" s="13" t="s">
        <v>818</v>
      </c>
      <c r="DA46" s="13" t="s">
        <v>818</v>
      </c>
      <c r="DB46" s="13" t="s">
        <v>818</v>
      </c>
      <c r="DC46" s="13" t="s">
        <v>818</v>
      </c>
      <c r="DD46" s="13" t="s">
        <v>818</v>
      </c>
      <c r="DE46" s="13" t="s">
        <v>818</v>
      </c>
      <c r="DF46" s="13" t="s">
        <v>818</v>
      </c>
      <c r="DG46" s="13" t="s">
        <v>818</v>
      </c>
      <c r="DH46" s="13" t="s">
        <v>818</v>
      </c>
      <c r="DI46" s="13" t="s">
        <v>818</v>
      </c>
      <c r="DJ46" s="13" t="s">
        <v>818</v>
      </c>
      <c r="DK46" s="13" t="s">
        <v>818</v>
      </c>
      <c r="DL46" s="13" t="s">
        <v>818</v>
      </c>
      <c r="DM46" s="13" t="s">
        <v>818</v>
      </c>
      <c r="DN46" s="13" t="s">
        <v>818</v>
      </c>
      <c r="DO46" s="13" t="s">
        <v>818</v>
      </c>
      <c r="DP46" s="13" t="s">
        <v>818</v>
      </c>
      <c r="DQ46" s="13" t="s">
        <v>818</v>
      </c>
      <c r="DR46" s="13" t="s">
        <v>818</v>
      </c>
      <c r="DS46" s="13" t="s">
        <v>818</v>
      </c>
      <c r="DT46" s="13" t="s">
        <v>818</v>
      </c>
      <c r="DU46" s="13" t="s">
        <v>818</v>
      </c>
      <c r="DV46" s="13" t="s">
        <v>818</v>
      </c>
      <c r="DW46" s="13" t="s">
        <v>818</v>
      </c>
      <c r="DX46" s="13" t="s">
        <v>818</v>
      </c>
      <c r="DY46" s="13" t="s">
        <v>818</v>
      </c>
      <c r="DZ46" s="13" t="s">
        <v>818</v>
      </c>
      <c r="EA46" s="13" t="s">
        <v>818</v>
      </c>
      <c r="EB46" s="13" t="s">
        <v>818</v>
      </c>
      <c r="EC46" s="13" t="s">
        <v>818</v>
      </c>
      <c r="ED46" s="13" t="s">
        <v>818</v>
      </c>
      <c r="EE46" s="13" t="s">
        <v>818</v>
      </c>
      <c r="EF46" s="13" t="s">
        <v>818</v>
      </c>
      <c r="EG46" s="13" t="s">
        <v>818</v>
      </c>
      <c r="EH46" s="13" t="s">
        <v>818</v>
      </c>
      <c r="EI46" s="13" t="s">
        <v>818</v>
      </c>
      <c r="EJ46" s="13" t="s">
        <v>818</v>
      </c>
      <c r="EK46" s="13" t="s">
        <v>818</v>
      </c>
      <c r="EL46" s="13" t="s">
        <v>818</v>
      </c>
      <c r="EM46" s="13" t="s">
        <v>818</v>
      </c>
      <c r="EN46" s="13" t="s">
        <v>818</v>
      </c>
      <c r="EO46" s="13" t="s">
        <v>818</v>
      </c>
      <c r="EP46" s="13" t="s">
        <v>818</v>
      </c>
      <c r="EQ46" s="13" t="s">
        <v>818</v>
      </c>
      <c r="ER46" s="13" t="s">
        <v>818</v>
      </c>
      <c r="ES46" s="13" t="s">
        <v>818</v>
      </c>
      <c r="ET46" s="13" t="s">
        <v>818</v>
      </c>
      <c r="EU46" s="13" t="s">
        <v>818</v>
      </c>
      <c r="EV46" s="13" t="s">
        <v>818</v>
      </c>
      <c r="EW46" s="13" t="s">
        <v>818</v>
      </c>
      <c r="EX46" s="13" t="s">
        <v>818</v>
      </c>
      <c r="EY46" s="13" t="s">
        <v>818</v>
      </c>
      <c r="EZ46" s="13" t="s">
        <v>818</v>
      </c>
      <c r="FA46" s="13" t="s">
        <v>818</v>
      </c>
      <c r="FB46" s="13" t="s">
        <v>818</v>
      </c>
      <c r="FC46" s="13" t="s">
        <v>818</v>
      </c>
      <c r="FD46" s="13" t="s">
        <v>818</v>
      </c>
      <c r="FE46" s="13" t="s">
        <v>818</v>
      </c>
      <c r="FF46" s="13" t="s">
        <v>818</v>
      </c>
      <c r="FG46" s="13" t="s">
        <v>818</v>
      </c>
      <c r="FH46" s="13" t="s">
        <v>818</v>
      </c>
      <c r="FI46" s="13" t="s">
        <v>818</v>
      </c>
      <c r="FJ46" s="13" t="s">
        <v>818</v>
      </c>
      <c r="FK46" s="13" t="s">
        <v>818</v>
      </c>
      <c r="FL46" s="13" t="s">
        <v>818</v>
      </c>
      <c r="FM46" s="13" t="s">
        <v>818</v>
      </c>
      <c r="FN46" s="13" t="s">
        <v>818</v>
      </c>
      <c r="FO46" s="13" t="s">
        <v>818</v>
      </c>
      <c r="FP46" s="13" t="s">
        <v>818</v>
      </c>
      <c r="FQ46" s="13" t="s">
        <v>818</v>
      </c>
      <c r="FR46" s="13" t="s">
        <v>818</v>
      </c>
      <c r="FS46" s="13" t="s">
        <v>818</v>
      </c>
      <c r="FT46" s="13" t="s">
        <v>818</v>
      </c>
      <c r="FU46" s="13" t="s">
        <v>818</v>
      </c>
      <c r="FV46" s="13" t="s">
        <v>818</v>
      </c>
      <c r="FW46" s="13" t="s">
        <v>818</v>
      </c>
      <c r="FX46" s="13" t="s">
        <v>818</v>
      </c>
      <c r="FY46" s="13" t="s">
        <v>818</v>
      </c>
      <c r="FZ46" s="13" t="s">
        <v>818</v>
      </c>
      <c r="GA46" s="13" t="s">
        <v>818</v>
      </c>
      <c r="GB46" s="13" t="s">
        <v>818</v>
      </c>
      <c r="GC46" s="13" t="s">
        <v>818</v>
      </c>
      <c r="GD46" s="13" t="s">
        <v>818</v>
      </c>
      <c r="GE46" s="13" t="s">
        <v>818</v>
      </c>
      <c r="GF46" s="13" t="s">
        <v>818</v>
      </c>
      <c r="GG46" s="13" t="s">
        <v>818</v>
      </c>
      <c r="GH46" s="13" t="s">
        <v>818</v>
      </c>
      <c r="GI46" s="13" t="s">
        <v>818</v>
      </c>
      <c r="GJ46" s="13" t="s">
        <v>818</v>
      </c>
      <c r="GK46" s="13" t="s">
        <v>818</v>
      </c>
      <c r="GL46" s="13" t="s">
        <v>818</v>
      </c>
      <c r="GM46" s="13" t="s">
        <v>818</v>
      </c>
      <c r="GN46" s="13" t="s">
        <v>818</v>
      </c>
      <c r="GO46" s="13" t="s">
        <v>818</v>
      </c>
      <c r="GP46" s="13" t="s">
        <v>818</v>
      </c>
      <c r="GQ46" s="13" t="s">
        <v>818</v>
      </c>
      <c r="GR46" s="13" t="s">
        <v>818</v>
      </c>
      <c r="GS46" s="13" t="s">
        <v>818</v>
      </c>
      <c r="GT46" s="13" t="s">
        <v>818</v>
      </c>
      <c r="GU46" s="13" t="s">
        <v>818</v>
      </c>
      <c r="GV46" s="13" t="s">
        <v>818</v>
      </c>
      <c r="GW46" s="13" t="s">
        <v>818</v>
      </c>
      <c r="GX46" s="13" t="s">
        <v>818</v>
      </c>
      <c r="GY46" s="13" t="s">
        <v>818</v>
      </c>
      <c r="GZ46" s="13" t="s">
        <v>818</v>
      </c>
      <c r="HA46" s="13" t="s">
        <v>818</v>
      </c>
      <c r="HB46" s="13" t="s">
        <v>818</v>
      </c>
      <c r="HC46" s="13" t="s">
        <v>818</v>
      </c>
      <c r="HD46" s="13" t="s">
        <v>818</v>
      </c>
      <c r="HE46" s="13" t="s">
        <v>818</v>
      </c>
      <c r="HF46" s="13" t="s">
        <v>818</v>
      </c>
      <c r="HG46" s="13" t="s">
        <v>818</v>
      </c>
      <c r="HH46" s="13" t="s">
        <v>818</v>
      </c>
      <c r="HI46" s="13" t="s">
        <v>818</v>
      </c>
      <c r="HJ46" s="13" t="s">
        <v>818</v>
      </c>
      <c r="HK46" s="13" t="s">
        <v>818</v>
      </c>
      <c r="HL46" s="13" t="s">
        <v>818</v>
      </c>
      <c r="HM46" s="13" t="s">
        <v>818</v>
      </c>
      <c r="HN46" s="13" t="s">
        <v>818</v>
      </c>
      <c r="HO46" s="13" t="s">
        <v>818</v>
      </c>
      <c r="HP46" s="13" t="s">
        <v>818</v>
      </c>
      <c r="HQ46" s="13" t="s">
        <v>818</v>
      </c>
      <c r="HR46" s="13" t="s">
        <v>818</v>
      </c>
      <c r="HS46" s="13" t="s">
        <v>818</v>
      </c>
      <c r="HT46" s="13" t="s">
        <v>818</v>
      </c>
      <c r="HU46" s="13" t="s">
        <v>818</v>
      </c>
      <c r="HV46" s="13" t="s">
        <v>818</v>
      </c>
      <c r="HW46" s="13" t="s">
        <v>818</v>
      </c>
      <c r="HX46" s="13" t="s">
        <v>818</v>
      </c>
      <c r="HY46" s="13" t="s">
        <v>818</v>
      </c>
      <c r="HZ46" s="13" t="s">
        <v>818</v>
      </c>
      <c r="IA46" s="13" t="s">
        <v>818</v>
      </c>
      <c r="IB46" s="13" t="s">
        <v>818</v>
      </c>
      <c r="IC46" s="13" t="s">
        <v>818</v>
      </c>
      <c r="ID46" s="13" t="s">
        <v>818</v>
      </c>
      <c r="IE46" s="13" t="s">
        <v>818</v>
      </c>
      <c r="IF46" s="13" t="s">
        <v>818</v>
      </c>
      <c r="IG46" s="13" t="s">
        <v>818</v>
      </c>
      <c r="IH46" s="13" t="s">
        <v>818</v>
      </c>
      <c r="II46" s="13" t="s">
        <v>818</v>
      </c>
      <c r="IJ46" s="13" t="s">
        <v>818</v>
      </c>
      <c r="IK46" s="13" t="s">
        <v>818</v>
      </c>
      <c r="IL46" s="13" t="s">
        <v>818</v>
      </c>
      <c r="IM46" s="13" t="s">
        <v>818</v>
      </c>
      <c r="IN46" s="13" t="s">
        <v>818</v>
      </c>
      <c r="IO46" s="13" t="s">
        <v>818</v>
      </c>
      <c r="IP46" s="13" t="s">
        <v>818</v>
      </c>
      <c r="IQ46" s="13" t="s">
        <v>818</v>
      </c>
      <c r="IR46" s="13" t="s">
        <v>818</v>
      </c>
      <c r="IS46" s="13" t="s">
        <v>818</v>
      </c>
      <c r="IT46" s="13" t="s">
        <v>818</v>
      </c>
      <c r="IU46" s="13" t="s">
        <v>818</v>
      </c>
      <c r="IV46" s="13" t="s">
        <v>818</v>
      </c>
    </row>
    <row r="47" spans="1:256">
      <c r="A47" s="177" t="s">
        <v>374</v>
      </c>
      <c r="B47" s="14" t="s">
        <v>1273</v>
      </c>
      <c r="C47" s="14" t="s">
        <v>1036</v>
      </c>
      <c r="D47" s="14" t="s">
        <v>205</v>
      </c>
      <c r="E47" s="14" t="s">
        <v>529</v>
      </c>
      <c r="F47" s="14" t="s">
        <v>1015</v>
      </c>
      <c r="G47" s="14" t="s">
        <v>738</v>
      </c>
      <c r="H47" s="22">
        <v>0</v>
      </c>
      <c r="I47" s="13" t="s">
        <v>818</v>
      </c>
      <c r="J47" s="13" t="s">
        <v>818</v>
      </c>
      <c r="K47" s="13" t="s">
        <v>818</v>
      </c>
      <c r="L47" s="13" t="s">
        <v>818</v>
      </c>
      <c r="M47" s="13" t="s">
        <v>818</v>
      </c>
      <c r="N47" s="13" t="s">
        <v>818</v>
      </c>
      <c r="O47" s="13" t="s">
        <v>818</v>
      </c>
      <c r="P47" s="13" t="s">
        <v>818</v>
      </c>
      <c r="Q47" s="13" t="s">
        <v>818</v>
      </c>
      <c r="R47" s="13" t="s">
        <v>818</v>
      </c>
      <c r="S47" s="13" t="s">
        <v>818</v>
      </c>
      <c r="T47" s="13" t="s">
        <v>818</v>
      </c>
      <c r="U47" s="13" t="s">
        <v>818</v>
      </c>
      <c r="V47" s="13" t="s">
        <v>818</v>
      </c>
      <c r="W47" s="13" t="s">
        <v>818</v>
      </c>
      <c r="X47" s="13" t="s">
        <v>818</v>
      </c>
      <c r="Y47" s="13" t="s">
        <v>818</v>
      </c>
      <c r="Z47" s="13" t="s">
        <v>818</v>
      </c>
      <c r="AA47" s="13" t="s">
        <v>818</v>
      </c>
      <c r="AB47" s="13" t="s">
        <v>818</v>
      </c>
      <c r="AC47" s="13" t="s">
        <v>818</v>
      </c>
      <c r="AD47" s="13" t="s">
        <v>818</v>
      </c>
      <c r="AE47" s="13" t="s">
        <v>818</v>
      </c>
      <c r="AF47" s="13" t="s">
        <v>818</v>
      </c>
      <c r="AG47" s="13" t="s">
        <v>818</v>
      </c>
      <c r="AH47" s="13" t="s">
        <v>818</v>
      </c>
      <c r="AI47" s="13" t="s">
        <v>818</v>
      </c>
      <c r="AJ47" s="13" t="s">
        <v>818</v>
      </c>
      <c r="AK47" s="13" t="s">
        <v>818</v>
      </c>
      <c r="AL47" s="13" t="s">
        <v>818</v>
      </c>
      <c r="AM47" s="13" t="s">
        <v>818</v>
      </c>
      <c r="AN47" s="13" t="s">
        <v>818</v>
      </c>
      <c r="AO47" s="13" t="s">
        <v>818</v>
      </c>
      <c r="AP47" s="13" t="s">
        <v>818</v>
      </c>
      <c r="AQ47" s="13" t="s">
        <v>818</v>
      </c>
      <c r="AR47" s="13" t="s">
        <v>818</v>
      </c>
      <c r="AS47" s="13" t="s">
        <v>818</v>
      </c>
      <c r="AT47" s="13" t="s">
        <v>818</v>
      </c>
      <c r="AU47" s="13" t="s">
        <v>818</v>
      </c>
      <c r="AV47" s="13" t="s">
        <v>818</v>
      </c>
      <c r="AW47" s="13" t="s">
        <v>818</v>
      </c>
      <c r="AX47" s="13" t="s">
        <v>818</v>
      </c>
      <c r="AY47" s="13" t="s">
        <v>818</v>
      </c>
      <c r="AZ47" s="13" t="s">
        <v>818</v>
      </c>
      <c r="BA47" s="13" t="s">
        <v>818</v>
      </c>
      <c r="BB47" s="13" t="s">
        <v>818</v>
      </c>
      <c r="BC47" s="13" t="s">
        <v>818</v>
      </c>
      <c r="BD47" s="13" t="s">
        <v>818</v>
      </c>
      <c r="BE47" s="13" t="s">
        <v>818</v>
      </c>
      <c r="BF47" s="13" t="s">
        <v>818</v>
      </c>
      <c r="BG47" s="13" t="s">
        <v>818</v>
      </c>
      <c r="BH47" s="13" t="s">
        <v>818</v>
      </c>
      <c r="BI47" s="13" t="s">
        <v>818</v>
      </c>
      <c r="BJ47" s="13" t="s">
        <v>818</v>
      </c>
      <c r="BK47" s="13" t="s">
        <v>818</v>
      </c>
      <c r="BL47" s="13" t="s">
        <v>818</v>
      </c>
      <c r="BM47" s="13" t="s">
        <v>818</v>
      </c>
      <c r="BN47" s="13" t="s">
        <v>818</v>
      </c>
      <c r="BO47" s="13" t="s">
        <v>818</v>
      </c>
      <c r="BP47" s="13" t="s">
        <v>818</v>
      </c>
      <c r="BQ47" s="13" t="s">
        <v>818</v>
      </c>
      <c r="BR47" s="13" t="s">
        <v>818</v>
      </c>
      <c r="BS47" s="13" t="s">
        <v>818</v>
      </c>
      <c r="BT47" s="13" t="s">
        <v>818</v>
      </c>
      <c r="BU47" s="13" t="s">
        <v>818</v>
      </c>
      <c r="BV47" s="13" t="s">
        <v>818</v>
      </c>
      <c r="BW47" s="13" t="s">
        <v>818</v>
      </c>
      <c r="BX47" s="13" t="s">
        <v>818</v>
      </c>
      <c r="BY47" s="13" t="s">
        <v>818</v>
      </c>
      <c r="BZ47" s="13" t="s">
        <v>818</v>
      </c>
      <c r="CA47" s="13" t="s">
        <v>818</v>
      </c>
      <c r="CB47" s="13" t="s">
        <v>818</v>
      </c>
      <c r="CC47" s="13" t="s">
        <v>818</v>
      </c>
      <c r="CD47" s="13" t="s">
        <v>818</v>
      </c>
      <c r="CE47" s="13" t="s">
        <v>818</v>
      </c>
      <c r="CF47" s="13" t="s">
        <v>818</v>
      </c>
      <c r="CG47" s="13" t="s">
        <v>818</v>
      </c>
      <c r="CH47" s="13" t="s">
        <v>818</v>
      </c>
      <c r="CI47" s="13" t="s">
        <v>818</v>
      </c>
      <c r="CJ47" s="13" t="s">
        <v>818</v>
      </c>
      <c r="CK47" s="13" t="s">
        <v>818</v>
      </c>
      <c r="CL47" s="13" t="s">
        <v>818</v>
      </c>
      <c r="CM47" s="13" t="s">
        <v>818</v>
      </c>
      <c r="CN47" s="13" t="s">
        <v>818</v>
      </c>
      <c r="CO47" s="13" t="s">
        <v>818</v>
      </c>
      <c r="CP47" s="13" t="s">
        <v>818</v>
      </c>
      <c r="CQ47" s="13" t="s">
        <v>818</v>
      </c>
      <c r="CR47" s="13" t="s">
        <v>818</v>
      </c>
      <c r="CS47" s="13" t="s">
        <v>818</v>
      </c>
      <c r="CT47" s="13" t="s">
        <v>818</v>
      </c>
      <c r="CU47" s="13" t="s">
        <v>818</v>
      </c>
      <c r="CV47" s="13" t="s">
        <v>818</v>
      </c>
      <c r="CW47" s="13" t="s">
        <v>818</v>
      </c>
      <c r="CX47" s="13" t="s">
        <v>818</v>
      </c>
      <c r="CY47" s="13" t="s">
        <v>818</v>
      </c>
      <c r="CZ47" s="13" t="s">
        <v>818</v>
      </c>
      <c r="DA47" s="13" t="s">
        <v>818</v>
      </c>
      <c r="DB47" s="13" t="s">
        <v>818</v>
      </c>
      <c r="DC47" s="13" t="s">
        <v>818</v>
      </c>
      <c r="DD47" s="13" t="s">
        <v>818</v>
      </c>
      <c r="DE47" s="13" t="s">
        <v>818</v>
      </c>
      <c r="DF47" s="13" t="s">
        <v>818</v>
      </c>
      <c r="DG47" s="13" t="s">
        <v>818</v>
      </c>
      <c r="DH47" s="13" t="s">
        <v>818</v>
      </c>
      <c r="DI47" s="13" t="s">
        <v>818</v>
      </c>
      <c r="DJ47" s="13" t="s">
        <v>818</v>
      </c>
      <c r="DK47" s="13" t="s">
        <v>818</v>
      </c>
      <c r="DL47" s="13" t="s">
        <v>818</v>
      </c>
      <c r="DM47" s="13" t="s">
        <v>818</v>
      </c>
      <c r="DN47" s="13" t="s">
        <v>818</v>
      </c>
      <c r="DO47" s="13" t="s">
        <v>818</v>
      </c>
      <c r="DP47" s="13" t="s">
        <v>818</v>
      </c>
      <c r="DQ47" s="13" t="s">
        <v>818</v>
      </c>
      <c r="DR47" s="13" t="s">
        <v>818</v>
      </c>
      <c r="DS47" s="13" t="s">
        <v>818</v>
      </c>
      <c r="DT47" s="13" t="s">
        <v>818</v>
      </c>
      <c r="DU47" s="13" t="s">
        <v>818</v>
      </c>
      <c r="DV47" s="13" t="s">
        <v>818</v>
      </c>
      <c r="DW47" s="13" t="s">
        <v>818</v>
      </c>
      <c r="DX47" s="13" t="s">
        <v>818</v>
      </c>
      <c r="DY47" s="13" t="s">
        <v>818</v>
      </c>
      <c r="DZ47" s="13" t="s">
        <v>818</v>
      </c>
      <c r="EA47" s="13" t="s">
        <v>818</v>
      </c>
      <c r="EB47" s="13" t="s">
        <v>818</v>
      </c>
      <c r="EC47" s="13" t="s">
        <v>818</v>
      </c>
      <c r="ED47" s="13" t="s">
        <v>818</v>
      </c>
      <c r="EE47" s="13" t="s">
        <v>818</v>
      </c>
      <c r="EF47" s="13" t="s">
        <v>818</v>
      </c>
      <c r="EG47" s="13" t="s">
        <v>818</v>
      </c>
      <c r="EH47" s="13" t="s">
        <v>818</v>
      </c>
      <c r="EI47" s="13" t="s">
        <v>818</v>
      </c>
      <c r="EJ47" s="13" t="s">
        <v>818</v>
      </c>
      <c r="EK47" s="13" t="s">
        <v>818</v>
      </c>
      <c r="EL47" s="13" t="s">
        <v>818</v>
      </c>
      <c r="EM47" s="13" t="s">
        <v>818</v>
      </c>
      <c r="EN47" s="13" t="s">
        <v>818</v>
      </c>
      <c r="EO47" s="13" t="s">
        <v>818</v>
      </c>
      <c r="EP47" s="13" t="s">
        <v>818</v>
      </c>
      <c r="EQ47" s="13" t="s">
        <v>818</v>
      </c>
      <c r="ER47" s="13" t="s">
        <v>818</v>
      </c>
      <c r="ES47" s="13" t="s">
        <v>818</v>
      </c>
      <c r="ET47" s="13" t="s">
        <v>818</v>
      </c>
      <c r="EU47" s="13" t="s">
        <v>818</v>
      </c>
      <c r="EV47" s="13" t="s">
        <v>818</v>
      </c>
      <c r="EW47" s="13" t="s">
        <v>818</v>
      </c>
      <c r="EX47" s="13" t="s">
        <v>818</v>
      </c>
      <c r="EY47" s="13" t="s">
        <v>818</v>
      </c>
      <c r="EZ47" s="13" t="s">
        <v>818</v>
      </c>
      <c r="FA47" s="13" t="s">
        <v>818</v>
      </c>
      <c r="FB47" s="13" t="s">
        <v>818</v>
      </c>
      <c r="FC47" s="13" t="s">
        <v>818</v>
      </c>
      <c r="FD47" s="13" t="s">
        <v>818</v>
      </c>
      <c r="FE47" s="13" t="s">
        <v>818</v>
      </c>
      <c r="FF47" s="13" t="s">
        <v>818</v>
      </c>
      <c r="FG47" s="13" t="s">
        <v>818</v>
      </c>
      <c r="FH47" s="13" t="s">
        <v>818</v>
      </c>
      <c r="FI47" s="13" t="s">
        <v>818</v>
      </c>
      <c r="FJ47" s="13" t="s">
        <v>818</v>
      </c>
      <c r="FK47" s="13" t="s">
        <v>818</v>
      </c>
      <c r="FL47" s="13" t="s">
        <v>818</v>
      </c>
      <c r="FM47" s="13" t="s">
        <v>818</v>
      </c>
      <c r="FN47" s="13" t="s">
        <v>818</v>
      </c>
      <c r="FO47" s="13" t="s">
        <v>818</v>
      </c>
      <c r="FP47" s="13" t="s">
        <v>818</v>
      </c>
      <c r="FQ47" s="13" t="s">
        <v>818</v>
      </c>
      <c r="FR47" s="13" t="s">
        <v>818</v>
      </c>
      <c r="FS47" s="13" t="s">
        <v>818</v>
      </c>
      <c r="FT47" s="13" t="s">
        <v>818</v>
      </c>
      <c r="FU47" s="13" t="s">
        <v>818</v>
      </c>
      <c r="FV47" s="13" t="s">
        <v>818</v>
      </c>
      <c r="FW47" s="13" t="s">
        <v>818</v>
      </c>
      <c r="FX47" s="13" t="s">
        <v>818</v>
      </c>
      <c r="FY47" s="13" t="s">
        <v>818</v>
      </c>
      <c r="FZ47" s="13" t="s">
        <v>818</v>
      </c>
      <c r="GA47" s="13" t="s">
        <v>818</v>
      </c>
      <c r="GB47" s="13" t="s">
        <v>818</v>
      </c>
      <c r="GC47" s="13" t="s">
        <v>818</v>
      </c>
      <c r="GD47" s="13" t="s">
        <v>818</v>
      </c>
      <c r="GE47" s="13" t="s">
        <v>818</v>
      </c>
      <c r="GF47" s="13" t="s">
        <v>818</v>
      </c>
      <c r="GG47" s="13" t="s">
        <v>818</v>
      </c>
      <c r="GH47" s="13" t="s">
        <v>818</v>
      </c>
      <c r="GI47" s="13" t="s">
        <v>818</v>
      </c>
      <c r="GJ47" s="13" t="s">
        <v>818</v>
      </c>
      <c r="GK47" s="13" t="s">
        <v>818</v>
      </c>
      <c r="GL47" s="13" t="s">
        <v>818</v>
      </c>
      <c r="GM47" s="13" t="s">
        <v>818</v>
      </c>
      <c r="GN47" s="13" t="s">
        <v>818</v>
      </c>
      <c r="GO47" s="13" t="s">
        <v>818</v>
      </c>
      <c r="GP47" s="13" t="s">
        <v>818</v>
      </c>
      <c r="GQ47" s="13" t="s">
        <v>818</v>
      </c>
      <c r="GR47" s="13" t="s">
        <v>818</v>
      </c>
      <c r="GS47" s="13" t="s">
        <v>818</v>
      </c>
      <c r="GT47" s="13" t="s">
        <v>818</v>
      </c>
      <c r="GU47" s="13" t="s">
        <v>818</v>
      </c>
      <c r="GV47" s="13" t="s">
        <v>818</v>
      </c>
      <c r="GW47" s="13" t="s">
        <v>818</v>
      </c>
      <c r="GX47" s="13" t="s">
        <v>818</v>
      </c>
      <c r="GY47" s="13" t="s">
        <v>818</v>
      </c>
      <c r="GZ47" s="13" t="s">
        <v>818</v>
      </c>
      <c r="HA47" s="13" t="s">
        <v>818</v>
      </c>
      <c r="HB47" s="13" t="s">
        <v>818</v>
      </c>
      <c r="HC47" s="13" t="s">
        <v>818</v>
      </c>
      <c r="HD47" s="13" t="s">
        <v>818</v>
      </c>
      <c r="HE47" s="13" t="s">
        <v>818</v>
      </c>
      <c r="HF47" s="13" t="s">
        <v>818</v>
      </c>
      <c r="HG47" s="13" t="s">
        <v>818</v>
      </c>
      <c r="HH47" s="13" t="s">
        <v>818</v>
      </c>
      <c r="HI47" s="13" t="s">
        <v>818</v>
      </c>
      <c r="HJ47" s="13" t="s">
        <v>818</v>
      </c>
      <c r="HK47" s="13" t="s">
        <v>818</v>
      </c>
      <c r="HL47" s="13" t="s">
        <v>818</v>
      </c>
      <c r="HM47" s="13" t="s">
        <v>818</v>
      </c>
      <c r="HN47" s="13" t="s">
        <v>818</v>
      </c>
      <c r="HO47" s="13" t="s">
        <v>818</v>
      </c>
      <c r="HP47" s="13" t="s">
        <v>818</v>
      </c>
      <c r="HQ47" s="13" t="s">
        <v>818</v>
      </c>
      <c r="HR47" s="13" t="s">
        <v>818</v>
      </c>
      <c r="HS47" s="13" t="s">
        <v>818</v>
      </c>
      <c r="HT47" s="13" t="s">
        <v>818</v>
      </c>
      <c r="HU47" s="13" t="s">
        <v>818</v>
      </c>
      <c r="HV47" s="13" t="s">
        <v>818</v>
      </c>
      <c r="HW47" s="13" t="s">
        <v>818</v>
      </c>
      <c r="HX47" s="13" t="s">
        <v>818</v>
      </c>
      <c r="HY47" s="13" t="s">
        <v>818</v>
      </c>
      <c r="HZ47" s="13" t="s">
        <v>818</v>
      </c>
      <c r="IA47" s="13" t="s">
        <v>818</v>
      </c>
      <c r="IB47" s="13" t="s">
        <v>818</v>
      </c>
      <c r="IC47" s="13" t="s">
        <v>818</v>
      </c>
      <c r="ID47" s="13" t="s">
        <v>818</v>
      </c>
      <c r="IE47" s="13" t="s">
        <v>818</v>
      </c>
      <c r="IF47" s="13" t="s">
        <v>818</v>
      </c>
      <c r="IG47" s="13" t="s">
        <v>818</v>
      </c>
      <c r="IH47" s="13" t="s">
        <v>818</v>
      </c>
      <c r="II47" s="13" t="s">
        <v>818</v>
      </c>
      <c r="IJ47" s="13" t="s">
        <v>818</v>
      </c>
      <c r="IK47" s="13" t="s">
        <v>818</v>
      </c>
      <c r="IL47" s="13" t="s">
        <v>818</v>
      </c>
      <c r="IM47" s="13" t="s">
        <v>818</v>
      </c>
      <c r="IN47" s="13" t="s">
        <v>818</v>
      </c>
      <c r="IO47" s="13" t="s">
        <v>818</v>
      </c>
      <c r="IP47" s="13" t="s">
        <v>818</v>
      </c>
      <c r="IQ47" s="13" t="s">
        <v>818</v>
      </c>
      <c r="IR47" s="13" t="s">
        <v>818</v>
      </c>
      <c r="IS47" s="13" t="s">
        <v>818</v>
      </c>
      <c r="IT47" s="13" t="s">
        <v>818</v>
      </c>
      <c r="IU47" s="13" t="s">
        <v>818</v>
      </c>
      <c r="IV47" s="13" t="s">
        <v>818</v>
      </c>
    </row>
    <row r="48" spans="1:256">
      <c r="A48" s="177"/>
      <c r="B48" s="14" t="s">
        <v>1274</v>
      </c>
      <c r="C48" s="14" t="s">
        <v>1039</v>
      </c>
      <c r="D48" s="14" t="s">
        <v>160</v>
      </c>
      <c r="E48" s="14" t="s">
        <v>674</v>
      </c>
      <c r="F48" s="14" t="s">
        <v>1185</v>
      </c>
      <c r="G48" s="14" t="s">
        <v>1018</v>
      </c>
      <c r="H48" s="22">
        <v>0</v>
      </c>
      <c r="I48" s="13" t="s">
        <v>818</v>
      </c>
      <c r="J48" s="13" t="s">
        <v>818</v>
      </c>
      <c r="K48" s="13" t="s">
        <v>818</v>
      </c>
      <c r="L48" s="13" t="s">
        <v>818</v>
      </c>
      <c r="M48" s="13" t="s">
        <v>818</v>
      </c>
      <c r="N48" s="13" t="s">
        <v>818</v>
      </c>
      <c r="O48" s="13" t="s">
        <v>818</v>
      </c>
      <c r="P48" s="13" t="s">
        <v>818</v>
      </c>
      <c r="Q48" s="13" t="s">
        <v>818</v>
      </c>
      <c r="R48" s="13" t="s">
        <v>818</v>
      </c>
      <c r="S48" s="13" t="s">
        <v>818</v>
      </c>
      <c r="T48" s="13" t="s">
        <v>818</v>
      </c>
      <c r="U48" s="13" t="s">
        <v>818</v>
      </c>
      <c r="V48" s="13" t="s">
        <v>818</v>
      </c>
      <c r="W48" s="13" t="s">
        <v>818</v>
      </c>
      <c r="X48" s="13" t="s">
        <v>818</v>
      </c>
      <c r="Y48" s="13" t="s">
        <v>818</v>
      </c>
      <c r="Z48" s="13" t="s">
        <v>818</v>
      </c>
      <c r="AA48" s="13" t="s">
        <v>818</v>
      </c>
      <c r="AB48" s="13" t="s">
        <v>818</v>
      </c>
      <c r="AC48" s="13" t="s">
        <v>818</v>
      </c>
      <c r="AD48" s="13" t="s">
        <v>818</v>
      </c>
      <c r="AE48" s="13" t="s">
        <v>818</v>
      </c>
      <c r="AF48" s="13" t="s">
        <v>818</v>
      </c>
      <c r="AG48" s="13" t="s">
        <v>818</v>
      </c>
      <c r="AH48" s="13" t="s">
        <v>818</v>
      </c>
      <c r="AI48" s="13" t="s">
        <v>818</v>
      </c>
      <c r="AJ48" s="13" t="s">
        <v>818</v>
      </c>
      <c r="AK48" s="13" t="s">
        <v>818</v>
      </c>
      <c r="AL48" s="13" t="s">
        <v>818</v>
      </c>
      <c r="AM48" s="13" t="s">
        <v>818</v>
      </c>
      <c r="AN48" s="13" t="s">
        <v>818</v>
      </c>
      <c r="AO48" s="13" t="s">
        <v>818</v>
      </c>
      <c r="AP48" s="13" t="s">
        <v>818</v>
      </c>
      <c r="AQ48" s="13" t="s">
        <v>818</v>
      </c>
      <c r="AR48" s="13" t="s">
        <v>818</v>
      </c>
      <c r="AS48" s="13" t="s">
        <v>818</v>
      </c>
      <c r="AT48" s="13" t="s">
        <v>818</v>
      </c>
      <c r="AU48" s="13" t="s">
        <v>818</v>
      </c>
      <c r="AV48" s="13" t="s">
        <v>818</v>
      </c>
      <c r="AW48" s="13" t="s">
        <v>818</v>
      </c>
      <c r="AX48" s="13" t="s">
        <v>818</v>
      </c>
      <c r="AY48" s="13" t="s">
        <v>818</v>
      </c>
      <c r="AZ48" s="13" t="s">
        <v>818</v>
      </c>
      <c r="BA48" s="13" t="s">
        <v>818</v>
      </c>
      <c r="BB48" s="13" t="s">
        <v>818</v>
      </c>
      <c r="BC48" s="13" t="s">
        <v>818</v>
      </c>
      <c r="BD48" s="13" t="s">
        <v>818</v>
      </c>
      <c r="BE48" s="13" t="s">
        <v>818</v>
      </c>
      <c r="BF48" s="13" t="s">
        <v>818</v>
      </c>
      <c r="BG48" s="13" t="s">
        <v>818</v>
      </c>
      <c r="BH48" s="13" t="s">
        <v>818</v>
      </c>
      <c r="BI48" s="13" t="s">
        <v>818</v>
      </c>
      <c r="BJ48" s="13" t="s">
        <v>818</v>
      </c>
      <c r="BK48" s="13" t="s">
        <v>818</v>
      </c>
      <c r="BL48" s="13" t="s">
        <v>818</v>
      </c>
      <c r="BM48" s="13" t="s">
        <v>818</v>
      </c>
      <c r="BN48" s="13" t="s">
        <v>818</v>
      </c>
      <c r="BO48" s="13" t="s">
        <v>818</v>
      </c>
      <c r="BP48" s="13" t="s">
        <v>818</v>
      </c>
      <c r="BQ48" s="13" t="s">
        <v>818</v>
      </c>
      <c r="BR48" s="13" t="s">
        <v>818</v>
      </c>
      <c r="BS48" s="13" t="s">
        <v>818</v>
      </c>
      <c r="BT48" s="13" t="s">
        <v>818</v>
      </c>
      <c r="BU48" s="13" t="s">
        <v>818</v>
      </c>
      <c r="BV48" s="13" t="s">
        <v>818</v>
      </c>
      <c r="BW48" s="13" t="s">
        <v>818</v>
      </c>
      <c r="BX48" s="13" t="s">
        <v>818</v>
      </c>
      <c r="BY48" s="13" t="s">
        <v>818</v>
      </c>
      <c r="BZ48" s="13" t="s">
        <v>818</v>
      </c>
      <c r="CA48" s="13" t="s">
        <v>818</v>
      </c>
      <c r="CB48" s="13" t="s">
        <v>818</v>
      </c>
      <c r="CC48" s="13" t="s">
        <v>818</v>
      </c>
      <c r="CD48" s="13" t="s">
        <v>818</v>
      </c>
      <c r="CE48" s="13" t="s">
        <v>818</v>
      </c>
      <c r="CF48" s="13" t="s">
        <v>818</v>
      </c>
      <c r="CG48" s="13" t="s">
        <v>818</v>
      </c>
      <c r="CH48" s="13" t="s">
        <v>818</v>
      </c>
      <c r="CI48" s="13" t="s">
        <v>818</v>
      </c>
      <c r="CJ48" s="13" t="s">
        <v>818</v>
      </c>
      <c r="CK48" s="13" t="s">
        <v>818</v>
      </c>
      <c r="CL48" s="13" t="s">
        <v>818</v>
      </c>
      <c r="CM48" s="13" t="s">
        <v>818</v>
      </c>
      <c r="CN48" s="13" t="s">
        <v>818</v>
      </c>
      <c r="CO48" s="13" t="s">
        <v>818</v>
      </c>
      <c r="CP48" s="13" t="s">
        <v>818</v>
      </c>
      <c r="CQ48" s="13" t="s">
        <v>818</v>
      </c>
      <c r="CR48" s="13" t="s">
        <v>818</v>
      </c>
      <c r="CS48" s="13" t="s">
        <v>818</v>
      </c>
      <c r="CT48" s="13" t="s">
        <v>818</v>
      </c>
      <c r="CU48" s="13" t="s">
        <v>818</v>
      </c>
      <c r="CV48" s="13" t="s">
        <v>818</v>
      </c>
      <c r="CW48" s="13" t="s">
        <v>818</v>
      </c>
      <c r="CX48" s="13" t="s">
        <v>818</v>
      </c>
      <c r="CY48" s="13" t="s">
        <v>818</v>
      </c>
      <c r="CZ48" s="13" t="s">
        <v>818</v>
      </c>
      <c r="DA48" s="13" t="s">
        <v>818</v>
      </c>
      <c r="DB48" s="13" t="s">
        <v>818</v>
      </c>
      <c r="DC48" s="13" t="s">
        <v>818</v>
      </c>
      <c r="DD48" s="13" t="s">
        <v>818</v>
      </c>
      <c r="DE48" s="13" t="s">
        <v>818</v>
      </c>
      <c r="DF48" s="13" t="s">
        <v>818</v>
      </c>
      <c r="DG48" s="13" t="s">
        <v>818</v>
      </c>
      <c r="DH48" s="13" t="s">
        <v>818</v>
      </c>
      <c r="DI48" s="13" t="s">
        <v>818</v>
      </c>
      <c r="DJ48" s="13" t="s">
        <v>818</v>
      </c>
      <c r="DK48" s="13" t="s">
        <v>818</v>
      </c>
      <c r="DL48" s="13" t="s">
        <v>818</v>
      </c>
      <c r="DM48" s="13" t="s">
        <v>818</v>
      </c>
      <c r="DN48" s="13" t="s">
        <v>818</v>
      </c>
      <c r="DO48" s="13" t="s">
        <v>818</v>
      </c>
      <c r="DP48" s="13" t="s">
        <v>818</v>
      </c>
      <c r="DQ48" s="13" t="s">
        <v>818</v>
      </c>
      <c r="DR48" s="13" t="s">
        <v>818</v>
      </c>
      <c r="DS48" s="13" t="s">
        <v>818</v>
      </c>
      <c r="DT48" s="13" t="s">
        <v>818</v>
      </c>
      <c r="DU48" s="13" t="s">
        <v>818</v>
      </c>
      <c r="DV48" s="13" t="s">
        <v>818</v>
      </c>
      <c r="DW48" s="13" t="s">
        <v>818</v>
      </c>
      <c r="DX48" s="13" t="s">
        <v>818</v>
      </c>
      <c r="DY48" s="13" t="s">
        <v>818</v>
      </c>
      <c r="DZ48" s="13" t="s">
        <v>818</v>
      </c>
      <c r="EA48" s="13" t="s">
        <v>818</v>
      </c>
      <c r="EB48" s="13" t="s">
        <v>818</v>
      </c>
      <c r="EC48" s="13" t="s">
        <v>818</v>
      </c>
      <c r="ED48" s="13" t="s">
        <v>818</v>
      </c>
      <c r="EE48" s="13" t="s">
        <v>818</v>
      </c>
      <c r="EF48" s="13" t="s">
        <v>818</v>
      </c>
      <c r="EG48" s="13" t="s">
        <v>818</v>
      </c>
      <c r="EH48" s="13" t="s">
        <v>818</v>
      </c>
      <c r="EI48" s="13" t="s">
        <v>818</v>
      </c>
      <c r="EJ48" s="13" t="s">
        <v>818</v>
      </c>
      <c r="EK48" s="13" t="s">
        <v>818</v>
      </c>
      <c r="EL48" s="13" t="s">
        <v>818</v>
      </c>
      <c r="EM48" s="13" t="s">
        <v>818</v>
      </c>
      <c r="EN48" s="13" t="s">
        <v>818</v>
      </c>
      <c r="EO48" s="13" t="s">
        <v>818</v>
      </c>
      <c r="EP48" s="13" t="s">
        <v>818</v>
      </c>
      <c r="EQ48" s="13" t="s">
        <v>818</v>
      </c>
      <c r="ER48" s="13" t="s">
        <v>818</v>
      </c>
      <c r="ES48" s="13" t="s">
        <v>818</v>
      </c>
      <c r="ET48" s="13" t="s">
        <v>818</v>
      </c>
      <c r="EU48" s="13" t="s">
        <v>818</v>
      </c>
      <c r="EV48" s="13" t="s">
        <v>818</v>
      </c>
      <c r="EW48" s="13" t="s">
        <v>818</v>
      </c>
      <c r="EX48" s="13" t="s">
        <v>818</v>
      </c>
      <c r="EY48" s="13" t="s">
        <v>818</v>
      </c>
      <c r="EZ48" s="13" t="s">
        <v>818</v>
      </c>
      <c r="FA48" s="13" t="s">
        <v>818</v>
      </c>
      <c r="FB48" s="13" t="s">
        <v>818</v>
      </c>
      <c r="FC48" s="13" t="s">
        <v>818</v>
      </c>
      <c r="FD48" s="13" t="s">
        <v>818</v>
      </c>
      <c r="FE48" s="13" t="s">
        <v>818</v>
      </c>
      <c r="FF48" s="13" t="s">
        <v>818</v>
      </c>
      <c r="FG48" s="13" t="s">
        <v>818</v>
      </c>
      <c r="FH48" s="13" t="s">
        <v>818</v>
      </c>
      <c r="FI48" s="13" t="s">
        <v>818</v>
      </c>
      <c r="FJ48" s="13" t="s">
        <v>818</v>
      </c>
      <c r="FK48" s="13" t="s">
        <v>818</v>
      </c>
      <c r="FL48" s="13" t="s">
        <v>818</v>
      </c>
      <c r="FM48" s="13" t="s">
        <v>818</v>
      </c>
      <c r="FN48" s="13" t="s">
        <v>818</v>
      </c>
      <c r="FO48" s="13" t="s">
        <v>818</v>
      </c>
      <c r="FP48" s="13" t="s">
        <v>818</v>
      </c>
      <c r="FQ48" s="13" t="s">
        <v>818</v>
      </c>
      <c r="FR48" s="13" t="s">
        <v>818</v>
      </c>
      <c r="FS48" s="13" t="s">
        <v>818</v>
      </c>
      <c r="FT48" s="13" t="s">
        <v>818</v>
      </c>
      <c r="FU48" s="13" t="s">
        <v>818</v>
      </c>
      <c r="FV48" s="13" t="s">
        <v>818</v>
      </c>
      <c r="FW48" s="13" t="s">
        <v>818</v>
      </c>
      <c r="FX48" s="13" t="s">
        <v>818</v>
      </c>
      <c r="FY48" s="13" t="s">
        <v>818</v>
      </c>
      <c r="FZ48" s="13" t="s">
        <v>818</v>
      </c>
      <c r="GA48" s="13" t="s">
        <v>818</v>
      </c>
      <c r="GB48" s="13" t="s">
        <v>818</v>
      </c>
      <c r="GC48" s="13" t="s">
        <v>818</v>
      </c>
      <c r="GD48" s="13" t="s">
        <v>818</v>
      </c>
      <c r="GE48" s="13" t="s">
        <v>818</v>
      </c>
      <c r="GF48" s="13" t="s">
        <v>818</v>
      </c>
      <c r="GG48" s="13" t="s">
        <v>818</v>
      </c>
      <c r="GH48" s="13" t="s">
        <v>818</v>
      </c>
      <c r="GI48" s="13" t="s">
        <v>818</v>
      </c>
      <c r="GJ48" s="13" t="s">
        <v>818</v>
      </c>
      <c r="GK48" s="13" t="s">
        <v>818</v>
      </c>
      <c r="GL48" s="13" t="s">
        <v>818</v>
      </c>
      <c r="GM48" s="13" t="s">
        <v>818</v>
      </c>
      <c r="GN48" s="13" t="s">
        <v>818</v>
      </c>
      <c r="GO48" s="13" t="s">
        <v>818</v>
      </c>
      <c r="GP48" s="13" t="s">
        <v>818</v>
      </c>
      <c r="GQ48" s="13" t="s">
        <v>818</v>
      </c>
      <c r="GR48" s="13" t="s">
        <v>818</v>
      </c>
      <c r="GS48" s="13" t="s">
        <v>818</v>
      </c>
      <c r="GT48" s="13" t="s">
        <v>818</v>
      </c>
      <c r="GU48" s="13" t="s">
        <v>818</v>
      </c>
      <c r="GV48" s="13" t="s">
        <v>818</v>
      </c>
      <c r="GW48" s="13" t="s">
        <v>818</v>
      </c>
      <c r="GX48" s="13" t="s">
        <v>818</v>
      </c>
      <c r="GY48" s="13" t="s">
        <v>818</v>
      </c>
      <c r="GZ48" s="13" t="s">
        <v>818</v>
      </c>
      <c r="HA48" s="13" t="s">
        <v>818</v>
      </c>
      <c r="HB48" s="13" t="s">
        <v>818</v>
      </c>
      <c r="HC48" s="13" t="s">
        <v>818</v>
      </c>
      <c r="HD48" s="13" t="s">
        <v>818</v>
      </c>
      <c r="HE48" s="13" t="s">
        <v>818</v>
      </c>
      <c r="HF48" s="13" t="s">
        <v>818</v>
      </c>
      <c r="HG48" s="13" t="s">
        <v>818</v>
      </c>
      <c r="HH48" s="13" t="s">
        <v>818</v>
      </c>
      <c r="HI48" s="13" t="s">
        <v>818</v>
      </c>
      <c r="HJ48" s="13" t="s">
        <v>818</v>
      </c>
      <c r="HK48" s="13" t="s">
        <v>818</v>
      </c>
      <c r="HL48" s="13" t="s">
        <v>818</v>
      </c>
      <c r="HM48" s="13" t="s">
        <v>818</v>
      </c>
      <c r="HN48" s="13" t="s">
        <v>818</v>
      </c>
      <c r="HO48" s="13" t="s">
        <v>818</v>
      </c>
      <c r="HP48" s="13" t="s">
        <v>818</v>
      </c>
      <c r="HQ48" s="13" t="s">
        <v>818</v>
      </c>
      <c r="HR48" s="13" t="s">
        <v>818</v>
      </c>
      <c r="HS48" s="13" t="s">
        <v>818</v>
      </c>
      <c r="HT48" s="13" t="s">
        <v>818</v>
      </c>
      <c r="HU48" s="13" t="s">
        <v>818</v>
      </c>
      <c r="HV48" s="13" t="s">
        <v>818</v>
      </c>
      <c r="HW48" s="13" t="s">
        <v>818</v>
      </c>
      <c r="HX48" s="13" t="s">
        <v>818</v>
      </c>
      <c r="HY48" s="13" t="s">
        <v>818</v>
      </c>
      <c r="HZ48" s="13" t="s">
        <v>818</v>
      </c>
      <c r="IA48" s="13" t="s">
        <v>818</v>
      </c>
      <c r="IB48" s="13" t="s">
        <v>818</v>
      </c>
      <c r="IC48" s="13" t="s">
        <v>818</v>
      </c>
      <c r="ID48" s="13" t="s">
        <v>818</v>
      </c>
      <c r="IE48" s="13" t="s">
        <v>818</v>
      </c>
      <c r="IF48" s="13" t="s">
        <v>818</v>
      </c>
      <c r="IG48" s="13" t="s">
        <v>818</v>
      </c>
      <c r="IH48" s="13" t="s">
        <v>818</v>
      </c>
      <c r="II48" s="13" t="s">
        <v>818</v>
      </c>
      <c r="IJ48" s="13" t="s">
        <v>818</v>
      </c>
      <c r="IK48" s="13" t="s">
        <v>818</v>
      </c>
      <c r="IL48" s="13" t="s">
        <v>818</v>
      </c>
      <c r="IM48" s="13" t="s">
        <v>818</v>
      </c>
      <c r="IN48" s="13" t="s">
        <v>818</v>
      </c>
      <c r="IO48" s="13" t="s">
        <v>818</v>
      </c>
      <c r="IP48" s="13" t="s">
        <v>818</v>
      </c>
      <c r="IQ48" s="13" t="s">
        <v>818</v>
      </c>
      <c r="IR48" s="13" t="s">
        <v>818</v>
      </c>
      <c r="IS48" s="13" t="s">
        <v>818</v>
      </c>
      <c r="IT48" s="13" t="s">
        <v>818</v>
      </c>
      <c r="IU48" s="13" t="s">
        <v>818</v>
      </c>
      <c r="IV48" s="13" t="s">
        <v>818</v>
      </c>
    </row>
    <row r="49" spans="1:256">
      <c r="A49" s="178"/>
      <c r="B49" s="14" t="s">
        <v>1275</v>
      </c>
      <c r="C49" s="14" t="s">
        <v>1040</v>
      </c>
      <c r="D49" s="14" t="s">
        <v>161</v>
      </c>
      <c r="E49" s="14" t="s">
        <v>211</v>
      </c>
      <c r="F49" s="14" t="s">
        <v>1498</v>
      </c>
      <c r="G49" s="14" t="s">
        <v>903</v>
      </c>
      <c r="H49" s="22">
        <v>0</v>
      </c>
      <c r="I49" s="13" t="s">
        <v>818</v>
      </c>
      <c r="J49" s="13" t="s">
        <v>818</v>
      </c>
      <c r="K49" s="13" t="s">
        <v>818</v>
      </c>
      <c r="L49" s="13" t="s">
        <v>818</v>
      </c>
      <c r="M49" s="13" t="s">
        <v>818</v>
      </c>
      <c r="N49" s="13" t="s">
        <v>818</v>
      </c>
      <c r="O49" s="13" t="s">
        <v>818</v>
      </c>
      <c r="P49" s="13" t="s">
        <v>818</v>
      </c>
      <c r="Q49" s="13" t="s">
        <v>818</v>
      </c>
      <c r="R49" s="13" t="s">
        <v>818</v>
      </c>
      <c r="S49" s="13" t="s">
        <v>818</v>
      </c>
      <c r="T49" s="13" t="s">
        <v>818</v>
      </c>
      <c r="U49" s="13" t="s">
        <v>818</v>
      </c>
      <c r="V49" s="13" t="s">
        <v>818</v>
      </c>
      <c r="W49" s="13" t="s">
        <v>818</v>
      </c>
      <c r="X49" s="13" t="s">
        <v>818</v>
      </c>
      <c r="Y49" s="13" t="s">
        <v>818</v>
      </c>
      <c r="Z49" s="13" t="s">
        <v>818</v>
      </c>
      <c r="AA49" s="13" t="s">
        <v>818</v>
      </c>
      <c r="AB49" s="13" t="s">
        <v>818</v>
      </c>
      <c r="AC49" s="13" t="s">
        <v>818</v>
      </c>
      <c r="AD49" s="13" t="s">
        <v>818</v>
      </c>
      <c r="AE49" s="13" t="s">
        <v>818</v>
      </c>
      <c r="AF49" s="13" t="s">
        <v>818</v>
      </c>
      <c r="AG49" s="13" t="s">
        <v>818</v>
      </c>
      <c r="AH49" s="13" t="s">
        <v>818</v>
      </c>
      <c r="AI49" s="13" t="s">
        <v>818</v>
      </c>
      <c r="AJ49" s="13" t="s">
        <v>818</v>
      </c>
      <c r="AK49" s="13" t="s">
        <v>818</v>
      </c>
      <c r="AL49" s="13" t="s">
        <v>818</v>
      </c>
      <c r="AM49" s="13" t="s">
        <v>818</v>
      </c>
      <c r="AN49" s="13" t="s">
        <v>818</v>
      </c>
      <c r="AO49" s="13" t="s">
        <v>818</v>
      </c>
      <c r="AP49" s="13" t="s">
        <v>818</v>
      </c>
      <c r="AQ49" s="13" t="s">
        <v>818</v>
      </c>
      <c r="AR49" s="13" t="s">
        <v>818</v>
      </c>
      <c r="AS49" s="13" t="s">
        <v>818</v>
      </c>
      <c r="AT49" s="13" t="s">
        <v>818</v>
      </c>
      <c r="AU49" s="13" t="s">
        <v>818</v>
      </c>
      <c r="AV49" s="13" t="s">
        <v>818</v>
      </c>
      <c r="AW49" s="13" t="s">
        <v>818</v>
      </c>
      <c r="AX49" s="13" t="s">
        <v>818</v>
      </c>
      <c r="AY49" s="13" t="s">
        <v>818</v>
      </c>
      <c r="AZ49" s="13" t="s">
        <v>818</v>
      </c>
      <c r="BA49" s="13" t="s">
        <v>818</v>
      </c>
      <c r="BB49" s="13" t="s">
        <v>818</v>
      </c>
      <c r="BC49" s="13" t="s">
        <v>818</v>
      </c>
      <c r="BD49" s="13" t="s">
        <v>818</v>
      </c>
      <c r="BE49" s="13" t="s">
        <v>818</v>
      </c>
      <c r="BF49" s="13" t="s">
        <v>818</v>
      </c>
      <c r="BG49" s="13" t="s">
        <v>818</v>
      </c>
      <c r="BH49" s="13" t="s">
        <v>818</v>
      </c>
      <c r="BI49" s="13" t="s">
        <v>818</v>
      </c>
      <c r="BJ49" s="13" t="s">
        <v>818</v>
      </c>
      <c r="BK49" s="13" t="s">
        <v>818</v>
      </c>
      <c r="BL49" s="13" t="s">
        <v>818</v>
      </c>
      <c r="BM49" s="13" t="s">
        <v>818</v>
      </c>
      <c r="BN49" s="13" t="s">
        <v>818</v>
      </c>
      <c r="BO49" s="13" t="s">
        <v>818</v>
      </c>
      <c r="BP49" s="13" t="s">
        <v>818</v>
      </c>
      <c r="BQ49" s="13" t="s">
        <v>818</v>
      </c>
      <c r="BR49" s="13" t="s">
        <v>818</v>
      </c>
      <c r="BS49" s="13" t="s">
        <v>818</v>
      </c>
      <c r="BT49" s="13" t="s">
        <v>818</v>
      </c>
      <c r="BU49" s="13" t="s">
        <v>818</v>
      </c>
      <c r="BV49" s="13" t="s">
        <v>818</v>
      </c>
      <c r="BW49" s="13" t="s">
        <v>818</v>
      </c>
      <c r="BX49" s="13" t="s">
        <v>818</v>
      </c>
      <c r="BY49" s="13" t="s">
        <v>818</v>
      </c>
      <c r="BZ49" s="13" t="s">
        <v>818</v>
      </c>
      <c r="CA49" s="13" t="s">
        <v>818</v>
      </c>
      <c r="CB49" s="13" t="s">
        <v>818</v>
      </c>
      <c r="CC49" s="13" t="s">
        <v>818</v>
      </c>
      <c r="CD49" s="13" t="s">
        <v>818</v>
      </c>
      <c r="CE49" s="13" t="s">
        <v>818</v>
      </c>
      <c r="CF49" s="13" t="s">
        <v>818</v>
      </c>
      <c r="CG49" s="13" t="s">
        <v>818</v>
      </c>
      <c r="CH49" s="13" t="s">
        <v>818</v>
      </c>
      <c r="CI49" s="13" t="s">
        <v>818</v>
      </c>
      <c r="CJ49" s="13" t="s">
        <v>818</v>
      </c>
      <c r="CK49" s="13" t="s">
        <v>818</v>
      </c>
      <c r="CL49" s="13" t="s">
        <v>818</v>
      </c>
      <c r="CM49" s="13" t="s">
        <v>818</v>
      </c>
      <c r="CN49" s="13" t="s">
        <v>818</v>
      </c>
      <c r="CO49" s="13" t="s">
        <v>818</v>
      </c>
      <c r="CP49" s="13" t="s">
        <v>818</v>
      </c>
      <c r="CQ49" s="13" t="s">
        <v>818</v>
      </c>
      <c r="CR49" s="13" t="s">
        <v>818</v>
      </c>
      <c r="CS49" s="13" t="s">
        <v>818</v>
      </c>
      <c r="CT49" s="13" t="s">
        <v>818</v>
      </c>
      <c r="CU49" s="13" t="s">
        <v>818</v>
      </c>
      <c r="CV49" s="13" t="s">
        <v>818</v>
      </c>
      <c r="CW49" s="13" t="s">
        <v>818</v>
      </c>
      <c r="CX49" s="13" t="s">
        <v>818</v>
      </c>
      <c r="CY49" s="13" t="s">
        <v>818</v>
      </c>
      <c r="CZ49" s="13" t="s">
        <v>818</v>
      </c>
      <c r="DA49" s="13" t="s">
        <v>818</v>
      </c>
      <c r="DB49" s="13" t="s">
        <v>818</v>
      </c>
      <c r="DC49" s="13" t="s">
        <v>818</v>
      </c>
      <c r="DD49" s="13" t="s">
        <v>818</v>
      </c>
      <c r="DE49" s="13" t="s">
        <v>818</v>
      </c>
      <c r="DF49" s="13" t="s">
        <v>818</v>
      </c>
      <c r="DG49" s="13" t="s">
        <v>818</v>
      </c>
      <c r="DH49" s="13" t="s">
        <v>818</v>
      </c>
      <c r="DI49" s="13" t="s">
        <v>818</v>
      </c>
      <c r="DJ49" s="13" t="s">
        <v>818</v>
      </c>
      <c r="DK49" s="13" t="s">
        <v>818</v>
      </c>
      <c r="DL49" s="13" t="s">
        <v>818</v>
      </c>
      <c r="DM49" s="13" t="s">
        <v>818</v>
      </c>
      <c r="DN49" s="13" t="s">
        <v>818</v>
      </c>
      <c r="DO49" s="13" t="s">
        <v>818</v>
      </c>
      <c r="DP49" s="13" t="s">
        <v>818</v>
      </c>
      <c r="DQ49" s="13" t="s">
        <v>818</v>
      </c>
      <c r="DR49" s="13" t="s">
        <v>818</v>
      </c>
      <c r="DS49" s="13" t="s">
        <v>818</v>
      </c>
      <c r="DT49" s="13" t="s">
        <v>818</v>
      </c>
      <c r="DU49" s="13" t="s">
        <v>818</v>
      </c>
      <c r="DV49" s="13" t="s">
        <v>818</v>
      </c>
      <c r="DW49" s="13" t="s">
        <v>818</v>
      </c>
      <c r="DX49" s="13" t="s">
        <v>818</v>
      </c>
      <c r="DY49" s="13" t="s">
        <v>818</v>
      </c>
      <c r="DZ49" s="13" t="s">
        <v>818</v>
      </c>
      <c r="EA49" s="13" t="s">
        <v>818</v>
      </c>
      <c r="EB49" s="13" t="s">
        <v>818</v>
      </c>
      <c r="EC49" s="13" t="s">
        <v>818</v>
      </c>
      <c r="ED49" s="13" t="s">
        <v>818</v>
      </c>
      <c r="EE49" s="13" t="s">
        <v>818</v>
      </c>
      <c r="EF49" s="13" t="s">
        <v>818</v>
      </c>
      <c r="EG49" s="13" t="s">
        <v>818</v>
      </c>
      <c r="EH49" s="13" t="s">
        <v>818</v>
      </c>
      <c r="EI49" s="13" t="s">
        <v>818</v>
      </c>
      <c r="EJ49" s="13" t="s">
        <v>818</v>
      </c>
      <c r="EK49" s="13" t="s">
        <v>818</v>
      </c>
      <c r="EL49" s="13" t="s">
        <v>818</v>
      </c>
      <c r="EM49" s="13" t="s">
        <v>818</v>
      </c>
      <c r="EN49" s="13" t="s">
        <v>818</v>
      </c>
      <c r="EO49" s="13" t="s">
        <v>818</v>
      </c>
      <c r="EP49" s="13" t="s">
        <v>818</v>
      </c>
      <c r="EQ49" s="13" t="s">
        <v>818</v>
      </c>
      <c r="ER49" s="13" t="s">
        <v>818</v>
      </c>
      <c r="ES49" s="13" t="s">
        <v>818</v>
      </c>
      <c r="ET49" s="13" t="s">
        <v>818</v>
      </c>
      <c r="EU49" s="13" t="s">
        <v>818</v>
      </c>
      <c r="EV49" s="13" t="s">
        <v>818</v>
      </c>
      <c r="EW49" s="13" t="s">
        <v>818</v>
      </c>
      <c r="EX49" s="13" t="s">
        <v>818</v>
      </c>
      <c r="EY49" s="13" t="s">
        <v>818</v>
      </c>
      <c r="EZ49" s="13" t="s">
        <v>818</v>
      </c>
      <c r="FA49" s="13" t="s">
        <v>818</v>
      </c>
      <c r="FB49" s="13" t="s">
        <v>818</v>
      </c>
      <c r="FC49" s="13" t="s">
        <v>818</v>
      </c>
      <c r="FD49" s="13" t="s">
        <v>818</v>
      </c>
      <c r="FE49" s="13" t="s">
        <v>818</v>
      </c>
      <c r="FF49" s="13" t="s">
        <v>818</v>
      </c>
      <c r="FG49" s="13" t="s">
        <v>818</v>
      </c>
      <c r="FH49" s="13" t="s">
        <v>818</v>
      </c>
      <c r="FI49" s="13" t="s">
        <v>818</v>
      </c>
      <c r="FJ49" s="13" t="s">
        <v>818</v>
      </c>
      <c r="FK49" s="13" t="s">
        <v>818</v>
      </c>
      <c r="FL49" s="13" t="s">
        <v>818</v>
      </c>
      <c r="FM49" s="13" t="s">
        <v>818</v>
      </c>
      <c r="FN49" s="13" t="s">
        <v>818</v>
      </c>
      <c r="FO49" s="13" t="s">
        <v>818</v>
      </c>
      <c r="FP49" s="13" t="s">
        <v>818</v>
      </c>
      <c r="FQ49" s="13" t="s">
        <v>818</v>
      </c>
      <c r="FR49" s="13" t="s">
        <v>818</v>
      </c>
      <c r="FS49" s="13" t="s">
        <v>818</v>
      </c>
      <c r="FT49" s="13" t="s">
        <v>818</v>
      </c>
      <c r="FU49" s="13" t="s">
        <v>818</v>
      </c>
      <c r="FV49" s="13" t="s">
        <v>818</v>
      </c>
      <c r="FW49" s="13" t="s">
        <v>818</v>
      </c>
      <c r="FX49" s="13" t="s">
        <v>818</v>
      </c>
      <c r="FY49" s="13" t="s">
        <v>818</v>
      </c>
      <c r="FZ49" s="13" t="s">
        <v>818</v>
      </c>
      <c r="GA49" s="13" t="s">
        <v>818</v>
      </c>
      <c r="GB49" s="13" t="s">
        <v>818</v>
      </c>
      <c r="GC49" s="13" t="s">
        <v>818</v>
      </c>
      <c r="GD49" s="13" t="s">
        <v>818</v>
      </c>
      <c r="GE49" s="13" t="s">
        <v>818</v>
      </c>
      <c r="GF49" s="13" t="s">
        <v>818</v>
      </c>
      <c r="GG49" s="13" t="s">
        <v>818</v>
      </c>
      <c r="GH49" s="13" t="s">
        <v>818</v>
      </c>
      <c r="GI49" s="13" t="s">
        <v>818</v>
      </c>
      <c r="GJ49" s="13" t="s">
        <v>818</v>
      </c>
      <c r="GK49" s="13" t="s">
        <v>818</v>
      </c>
      <c r="GL49" s="13" t="s">
        <v>818</v>
      </c>
      <c r="GM49" s="13" t="s">
        <v>818</v>
      </c>
      <c r="GN49" s="13" t="s">
        <v>818</v>
      </c>
      <c r="GO49" s="13" t="s">
        <v>818</v>
      </c>
      <c r="GP49" s="13" t="s">
        <v>818</v>
      </c>
      <c r="GQ49" s="13" t="s">
        <v>818</v>
      </c>
      <c r="GR49" s="13" t="s">
        <v>818</v>
      </c>
      <c r="GS49" s="13" t="s">
        <v>818</v>
      </c>
      <c r="GT49" s="13" t="s">
        <v>818</v>
      </c>
      <c r="GU49" s="13" t="s">
        <v>818</v>
      </c>
      <c r="GV49" s="13" t="s">
        <v>818</v>
      </c>
      <c r="GW49" s="13" t="s">
        <v>818</v>
      </c>
      <c r="GX49" s="13" t="s">
        <v>818</v>
      </c>
      <c r="GY49" s="13" t="s">
        <v>818</v>
      </c>
      <c r="GZ49" s="13" t="s">
        <v>818</v>
      </c>
      <c r="HA49" s="13" t="s">
        <v>818</v>
      </c>
      <c r="HB49" s="13" t="s">
        <v>818</v>
      </c>
      <c r="HC49" s="13" t="s">
        <v>818</v>
      </c>
      <c r="HD49" s="13" t="s">
        <v>818</v>
      </c>
      <c r="HE49" s="13" t="s">
        <v>818</v>
      </c>
      <c r="HF49" s="13" t="s">
        <v>818</v>
      </c>
      <c r="HG49" s="13" t="s">
        <v>818</v>
      </c>
      <c r="HH49" s="13" t="s">
        <v>818</v>
      </c>
      <c r="HI49" s="13" t="s">
        <v>818</v>
      </c>
      <c r="HJ49" s="13" t="s">
        <v>818</v>
      </c>
      <c r="HK49" s="13" t="s">
        <v>818</v>
      </c>
      <c r="HL49" s="13" t="s">
        <v>818</v>
      </c>
      <c r="HM49" s="13" t="s">
        <v>818</v>
      </c>
      <c r="HN49" s="13" t="s">
        <v>818</v>
      </c>
      <c r="HO49" s="13" t="s">
        <v>818</v>
      </c>
      <c r="HP49" s="13" t="s">
        <v>818</v>
      </c>
      <c r="HQ49" s="13" t="s">
        <v>818</v>
      </c>
      <c r="HR49" s="13" t="s">
        <v>818</v>
      </c>
      <c r="HS49" s="13" t="s">
        <v>818</v>
      </c>
      <c r="HT49" s="13" t="s">
        <v>818</v>
      </c>
      <c r="HU49" s="13" t="s">
        <v>818</v>
      </c>
      <c r="HV49" s="13" t="s">
        <v>818</v>
      </c>
      <c r="HW49" s="13" t="s">
        <v>818</v>
      </c>
      <c r="HX49" s="13" t="s">
        <v>818</v>
      </c>
      <c r="HY49" s="13" t="s">
        <v>818</v>
      </c>
      <c r="HZ49" s="13" t="s">
        <v>818</v>
      </c>
      <c r="IA49" s="13" t="s">
        <v>818</v>
      </c>
      <c r="IB49" s="13" t="s">
        <v>818</v>
      </c>
      <c r="IC49" s="13" t="s">
        <v>818</v>
      </c>
      <c r="ID49" s="13" t="s">
        <v>818</v>
      </c>
      <c r="IE49" s="13" t="s">
        <v>818</v>
      </c>
      <c r="IF49" s="13" t="s">
        <v>818</v>
      </c>
      <c r="IG49" s="13" t="s">
        <v>818</v>
      </c>
      <c r="IH49" s="13" t="s">
        <v>818</v>
      </c>
      <c r="II49" s="13" t="s">
        <v>818</v>
      </c>
      <c r="IJ49" s="13" t="s">
        <v>818</v>
      </c>
      <c r="IK49" s="13" t="s">
        <v>818</v>
      </c>
      <c r="IL49" s="13" t="s">
        <v>818</v>
      </c>
      <c r="IM49" s="13" t="s">
        <v>818</v>
      </c>
      <c r="IN49" s="13" t="s">
        <v>818</v>
      </c>
      <c r="IO49" s="13" t="s">
        <v>818</v>
      </c>
      <c r="IP49" s="13" t="s">
        <v>818</v>
      </c>
      <c r="IQ49" s="13" t="s">
        <v>818</v>
      </c>
      <c r="IR49" s="13" t="s">
        <v>818</v>
      </c>
      <c r="IS49" s="13" t="s">
        <v>818</v>
      </c>
      <c r="IT49" s="13" t="s">
        <v>818</v>
      </c>
      <c r="IU49" s="13" t="s">
        <v>818</v>
      </c>
      <c r="IV49" s="13" t="s">
        <v>818</v>
      </c>
    </row>
    <row r="50" spans="1:256">
      <c r="A50" s="177" t="s">
        <v>379</v>
      </c>
      <c r="B50" s="14" t="s">
        <v>1276</v>
      </c>
      <c r="C50" s="14" t="s">
        <v>1036</v>
      </c>
      <c r="D50" s="14" t="s">
        <v>72</v>
      </c>
      <c r="E50" s="14" t="s">
        <v>1011</v>
      </c>
      <c r="F50" s="14" t="s">
        <v>736</v>
      </c>
      <c r="G50" s="14" t="s">
        <v>737</v>
      </c>
      <c r="H50" s="22">
        <v>1</v>
      </c>
      <c r="I50" s="13" t="s">
        <v>818</v>
      </c>
      <c r="J50" s="13" t="s">
        <v>818</v>
      </c>
      <c r="K50" s="13" t="s">
        <v>818</v>
      </c>
      <c r="L50" s="13" t="s">
        <v>818</v>
      </c>
      <c r="M50" s="13" t="s">
        <v>818</v>
      </c>
      <c r="N50" s="13" t="s">
        <v>818</v>
      </c>
      <c r="O50" s="13" t="s">
        <v>818</v>
      </c>
      <c r="P50" s="13" t="s">
        <v>818</v>
      </c>
      <c r="Q50" s="13" t="s">
        <v>818</v>
      </c>
      <c r="R50" s="13" t="s">
        <v>818</v>
      </c>
      <c r="S50" s="13" t="s">
        <v>818</v>
      </c>
      <c r="T50" s="13" t="s">
        <v>818</v>
      </c>
      <c r="U50" s="13" t="s">
        <v>818</v>
      </c>
      <c r="V50" s="13" t="s">
        <v>818</v>
      </c>
      <c r="W50" s="13" t="s">
        <v>818</v>
      </c>
      <c r="X50" s="13" t="s">
        <v>818</v>
      </c>
      <c r="Y50" s="13" t="s">
        <v>818</v>
      </c>
      <c r="Z50" s="13" t="s">
        <v>818</v>
      </c>
      <c r="AA50" s="13" t="s">
        <v>818</v>
      </c>
      <c r="AB50" s="13" t="s">
        <v>818</v>
      </c>
      <c r="AC50" s="13" t="s">
        <v>818</v>
      </c>
      <c r="AD50" s="13" t="s">
        <v>818</v>
      </c>
      <c r="AE50" s="13" t="s">
        <v>818</v>
      </c>
      <c r="AF50" s="13" t="s">
        <v>818</v>
      </c>
      <c r="AG50" s="13" t="s">
        <v>818</v>
      </c>
      <c r="AH50" s="13" t="s">
        <v>818</v>
      </c>
      <c r="AI50" s="13" t="s">
        <v>818</v>
      </c>
      <c r="AJ50" s="13" t="s">
        <v>818</v>
      </c>
      <c r="AK50" s="13" t="s">
        <v>818</v>
      </c>
      <c r="AL50" s="13" t="s">
        <v>818</v>
      </c>
      <c r="AM50" s="13" t="s">
        <v>818</v>
      </c>
      <c r="AN50" s="13" t="s">
        <v>818</v>
      </c>
      <c r="AO50" s="13" t="s">
        <v>818</v>
      </c>
      <c r="AP50" s="13" t="s">
        <v>818</v>
      </c>
      <c r="AQ50" s="13" t="s">
        <v>818</v>
      </c>
      <c r="AR50" s="13" t="s">
        <v>818</v>
      </c>
      <c r="AS50" s="13" t="s">
        <v>818</v>
      </c>
      <c r="AT50" s="13" t="s">
        <v>818</v>
      </c>
      <c r="AU50" s="13" t="s">
        <v>818</v>
      </c>
      <c r="AV50" s="13" t="s">
        <v>818</v>
      </c>
      <c r="AW50" s="13" t="s">
        <v>818</v>
      </c>
      <c r="AX50" s="13" t="s">
        <v>818</v>
      </c>
      <c r="AY50" s="13" t="s">
        <v>818</v>
      </c>
      <c r="AZ50" s="13" t="s">
        <v>818</v>
      </c>
      <c r="BA50" s="13" t="s">
        <v>818</v>
      </c>
      <c r="BB50" s="13" t="s">
        <v>818</v>
      </c>
      <c r="BC50" s="13" t="s">
        <v>818</v>
      </c>
      <c r="BD50" s="13" t="s">
        <v>818</v>
      </c>
      <c r="BE50" s="13" t="s">
        <v>818</v>
      </c>
      <c r="BF50" s="13" t="s">
        <v>818</v>
      </c>
      <c r="BG50" s="13" t="s">
        <v>818</v>
      </c>
      <c r="BH50" s="13" t="s">
        <v>818</v>
      </c>
      <c r="BI50" s="13" t="s">
        <v>818</v>
      </c>
      <c r="BJ50" s="13" t="s">
        <v>818</v>
      </c>
      <c r="BK50" s="13" t="s">
        <v>818</v>
      </c>
      <c r="BL50" s="13" t="s">
        <v>818</v>
      </c>
      <c r="BM50" s="13" t="s">
        <v>818</v>
      </c>
      <c r="BN50" s="13" t="s">
        <v>818</v>
      </c>
      <c r="BO50" s="13" t="s">
        <v>818</v>
      </c>
      <c r="BP50" s="13" t="s">
        <v>818</v>
      </c>
      <c r="BQ50" s="13" t="s">
        <v>818</v>
      </c>
      <c r="BR50" s="13" t="s">
        <v>818</v>
      </c>
      <c r="BS50" s="13" t="s">
        <v>818</v>
      </c>
      <c r="BT50" s="13" t="s">
        <v>818</v>
      </c>
      <c r="BU50" s="13" t="s">
        <v>818</v>
      </c>
      <c r="BV50" s="13" t="s">
        <v>818</v>
      </c>
      <c r="BW50" s="13" t="s">
        <v>818</v>
      </c>
      <c r="BX50" s="13" t="s">
        <v>818</v>
      </c>
      <c r="BY50" s="13" t="s">
        <v>818</v>
      </c>
      <c r="BZ50" s="13" t="s">
        <v>818</v>
      </c>
      <c r="CA50" s="13" t="s">
        <v>818</v>
      </c>
      <c r="CB50" s="13" t="s">
        <v>818</v>
      </c>
      <c r="CC50" s="13" t="s">
        <v>818</v>
      </c>
      <c r="CD50" s="13" t="s">
        <v>818</v>
      </c>
      <c r="CE50" s="13" t="s">
        <v>818</v>
      </c>
      <c r="CF50" s="13" t="s">
        <v>818</v>
      </c>
      <c r="CG50" s="13" t="s">
        <v>818</v>
      </c>
      <c r="CH50" s="13" t="s">
        <v>818</v>
      </c>
      <c r="CI50" s="13" t="s">
        <v>818</v>
      </c>
      <c r="CJ50" s="13" t="s">
        <v>818</v>
      </c>
      <c r="CK50" s="13" t="s">
        <v>818</v>
      </c>
      <c r="CL50" s="13" t="s">
        <v>818</v>
      </c>
      <c r="CM50" s="13" t="s">
        <v>818</v>
      </c>
      <c r="CN50" s="13" t="s">
        <v>818</v>
      </c>
      <c r="CO50" s="13" t="s">
        <v>818</v>
      </c>
      <c r="CP50" s="13" t="s">
        <v>818</v>
      </c>
      <c r="CQ50" s="13" t="s">
        <v>818</v>
      </c>
      <c r="CR50" s="13" t="s">
        <v>818</v>
      </c>
      <c r="CS50" s="13" t="s">
        <v>818</v>
      </c>
      <c r="CT50" s="13" t="s">
        <v>818</v>
      </c>
      <c r="CU50" s="13" t="s">
        <v>818</v>
      </c>
      <c r="CV50" s="13" t="s">
        <v>818</v>
      </c>
      <c r="CW50" s="13" t="s">
        <v>818</v>
      </c>
      <c r="CX50" s="13" t="s">
        <v>818</v>
      </c>
      <c r="CY50" s="13" t="s">
        <v>818</v>
      </c>
      <c r="CZ50" s="13" t="s">
        <v>818</v>
      </c>
      <c r="DA50" s="13" t="s">
        <v>818</v>
      </c>
      <c r="DB50" s="13" t="s">
        <v>818</v>
      </c>
      <c r="DC50" s="13" t="s">
        <v>818</v>
      </c>
      <c r="DD50" s="13" t="s">
        <v>818</v>
      </c>
      <c r="DE50" s="13" t="s">
        <v>818</v>
      </c>
      <c r="DF50" s="13" t="s">
        <v>818</v>
      </c>
      <c r="DG50" s="13" t="s">
        <v>818</v>
      </c>
      <c r="DH50" s="13" t="s">
        <v>818</v>
      </c>
      <c r="DI50" s="13" t="s">
        <v>818</v>
      </c>
      <c r="DJ50" s="13" t="s">
        <v>818</v>
      </c>
      <c r="DK50" s="13" t="s">
        <v>818</v>
      </c>
      <c r="DL50" s="13" t="s">
        <v>818</v>
      </c>
      <c r="DM50" s="13" t="s">
        <v>818</v>
      </c>
      <c r="DN50" s="13" t="s">
        <v>818</v>
      </c>
      <c r="DO50" s="13" t="s">
        <v>818</v>
      </c>
      <c r="DP50" s="13" t="s">
        <v>818</v>
      </c>
      <c r="DQ50" s="13" t="s">
        <v>818</v>
      </c>
      <c r="DR50" s="13" t="s">
        <v>818</v>
      </c>
      <c r="DS50" s="13" t="s">
        <v>818</v>
      </c>
      <c r="DT50" s="13" t="s">
        <v>818</v>
      </c>
      <c r="DU50" s="13" t="s">
        <v>818</v>
      </c>
      <c r="DV50" s="13" t="s">
        <v>818</v>
      </c>
      <c r="DW50" s="13" t="s">
        <v>818</v>
      </c>
      <c r="DX50" s="13" t="s">
        <v>818</v>
      </c>
      <c r="DY50" s="13" t="s">
        <v>818</v>
      </c>
      <c r="DZ50" s="13" t="s">
        <v>818</v>
      </c>
      <c r="EA50" s="13" t="s">
        <v>818</v>
      </c>
      <c r="EB50" s="13" t="s">
        <v>818</v>
      </c>
      <c r="EC50" s="13" t="s">
        <v>818</v>
      </c>
      <c r="ED50" s="13" t="s">
        <v>818</v>
      </c>
      <c r="EE50" s="13" t="s">
        <v>818</v>
      </c>
      <c r="EF50" s="13" t="s">
        <v>818</v>
      </c>
      <c r="EG50" s="13" t="s">
        <v>818</v>
      </c>
      <c r="EH50" s="13" t="s">
        <v>818</v>
      </c>
      <c r="EI50" s="13" t="s">
        <v>818</v>
      </c>
      <c r="EJ50" s="13" t="s">
        <v>818</v>
      </c>
      <c r="EK50" s="13" t="s">
        <v>818</v>
      </c>
      <c r="EL50" s="13" t="s">
        <v>818</v>
      </c>
      <c r="EM50" s="13" t="s">
        <v>818</v>
      </c>
      <c r="EN50" s="13" t="s">
        <v>818</v>
      </c>
      <c r="EO50" s="13" t="s">
        <v>818</v>
      </c>
      <c r="EP50" s="13" t="s">
        <v>818</v>
      </c>
      <c r="EQ50" s="13" t="s">
        <v>818</v>
      </c>
      <c r="ER50" s="13" t="s">
        <v>818</v>
      </c>
      <c r="ES50" s="13" t="s">
        <v>818</v>
      </c>
      <c r="ET50" s="13" t="s">
        <v>818</v>
      </c>
      <c r="EU50" s="13" t="s">
        <v>818</v>
      </c>
      <c r="EV50" s="13" t="s">
        <v>818</v>
      </c>
      <c r="EW50" s="13" t="s">
        <v>818</v>
      </c>
      <c r="EX50" s="13" t="s">
        <v>818</v>
      </c>
      <c r="EY50" s="13" t="s">
        <v>818</v>
      </c>
      <c r="EZ50" s="13" t="s">
        <v>818</v>
      </c>
      <c r="FA50" s="13" t="s">
        <v>818</v>
      </c>
      <c r="FB50" s="13" t="s">
        <v>818</v>
      </c>
      <c r="FC50" s="13" t="s">
        <v>818</v>
      </c>
      <c r="FD50" s="13" t="s">
        <v>818</v>
      </c>
      <c r="FE50" s="13" t="s">
        <v>818</v>
      </c>
      <c r="FF50" s="13" t="s">
        <v>818</v>
      </c>
      <c r="FG50" s="13" t="s">
        <v>818</v>
      </c>
      <c r="FH50" s="13" t="s">
        <v>818</v>
      </c>
      <c r="FI50" s="13" t="s">
        <v>818</v>
      </c>
      <c r="FJ50" s="13" t="s">
        <v>818</v>
      </c>
      <c r="FK50" s="13" t="s">
        <v>818</v>
      </c>
      <c r="FL50" s="13" t="s">
        <v>818</v>
      </c>
      <c r="FM50" s="13" t="s">
        <v>818</v>
      </c>
      <c r="FN50" s="13" t="s">
        <v>818</v>
      </c>
      <c r="FO50" s="13" t="s">
        <v>818</v>
      </c>
      <c r="FP50" s="13" t="s">
        <v>818</v>
      </c>
      <c r="FQ50" s="13" t="s">
        <v>818</v>
      </c>
      <c r="FR50" s="13" t="s">
        <v>818</v>
      </c>
      <c r="FS50" s="13" t="s">
        <v>818</v>
      </c>
      <c r="FT50" s="13" t="s">
        <v>818</v>
      </c>
      <c r="FU50" s="13" t="s">
        <v>818</v>
      </c>
      <c r="FV50" s="13" t="s">
        <v>818</v>
      </c>
      <c r="FW50" s="13" t="s">
        <v>818</v>
      </c>
      <c r="FX50" s="13" t="s">
        <v>818</v>
      </c>
      <c r="FY50" s="13" t="s">
        <v>818</v>
      </c>
      <c r="FZ50" s="13" t="s">
        <v>818</v>
      </c>
      <c r="GA50" s="13" t="s">
        <v>818</v>
      </c>
      <c r="GB50" s="13" t="s">
        <v>818</v>
      </c>
      <c r="GC50" s="13" t="s">
        <v>818</v>
      </c>
      <c r="GD50" s="13" t="s">
        <v>818</v>
      </c>
      <c r="GE50" s="13" t="s">
        <v>818</v>
      </c>
      <c r="GF50" s="13" t="s">
        <v>818</v>
      </c>
      <c r="GG50" s="13" t="s">
        <v>818</v>
      </c>
      <c r="GH50" s="13" t="s">
        <v>818</v>
      </c>
      <c r="GI50" s="13" t="s">
        <v>818</v>
      </c>
      <c r="GJ50" s="13" t="s">
        <v>818</v>
      </c>
      <c r="GK50" s="13" t="s">
        <v>818</v>
      </c>
      <c r="GL50" s="13" t="s">
        <v>818</v>
      </c>
      <c r="GM50" s="13" t="s">
        <v>818</v>
      </c>
      <c r="GN50" s="13" t="s">
        <v>818</v>
      </c>
      <c r="GO50" s="13" t="s">
        <v>818</v>
      </c>
      <c r="GP50" s="13" t="s">
        <v>818</v>
      </c>
      <c r="GQ50" s="13" t="s">
        <v>818</v>
      </c>
      <c r="GR50" s="13" t="s">
        <v>818</v>
      </c>
      <c r="GS50" s="13" t="s">
        <v>818</v>
      </c>
      <c r="GT50" s="13" t="s">
        <v>818</v>
      </c>
      <c r="GU50" s="13" t="s">
        <v>818</v>
      </c>
      <c r="GV50" s="13" t="s">
        <v>818</v>
      </c>
      <c r="GW50" s="13" t="s">
        <v>818</v>
      </c>
      <c r="GX50" s="13" t="s">
        <v>818</v>
      </c>
      <c r="GY50" s="13" t="s">
        <v>818</v>
      </c>
      <c r="GZ50" s="13" t="s">
        <v>818</v>
      </c>
      <c r="HA50" s="13" t="s">
        <v>818</v>
      </c>
      <c r="HB50" s="13" t="s">
        <v>818</v>
      </c>
      <c r="HC50" s="13" t="s">
        <v>818</v>
      </c>
      <c r="HD50" s="13" t="s">
        <v>818</v>
      </c>
      <c r="HE50" s="13" t="s">
        <v>818</v>
      </c>
      <c r="HF50" s="13" t="s">
        <v>818</v>
      </c>
      <c r="HG50" s="13" t="s">
        <v>818</v>
      </c>
      <c r="HH50" s="13" t="s">
        <v>818</v>
      </c>
      <c r="HI50" s="13" t="s">
        <v>818</v>
      </c>
      <c r="HJ50" s="13" t="s">
        <v>818</v>
      </c>
      <c r="HK50" s="13" t="s">
        <v>818</v>
      </c>
      <c r="HL50" s="13" t="s">
        <v>818</v>
      </c>
      <c r="HM50" s="13" t="s">
        <v>818</v>
      </c>
      <c r="HN50" s="13" t="s">
        <v>818</v>
      </c>
      <c r="HO50" s="13" t="s">
        <v>818</v>
      </c>
      <c r="HP50" s="13" t="s">
        <v>818</v>
      </c>
      <c r="HQ50" s="13" t="s">
        <v>818</v>
      </c>
      <c r="HR50" s="13" t="s">
        <v>818</v>
      </c>
      <c r="HS50" s="13" t="s">
        <v>818</v>
      </c>
      <c r="HT50" s="13" t="s">
        <v>818</v>
      </c>
      <c r="HU50" s="13" t="s">
        <v>818</v>
      </c>
      <c r="HV50" s="13" t="s">
        <v>818</v>
      </c>
      <c r="HW50" s="13" t="s">
        <v>818</v>
      </c>
      <c r="HX50" s="13" t="s">
        <v>818</v>
      </c>
      <c r="HY50" s="13" t="s">
        <v>818</v>
      </c>
      <c r="HZ50" s="13" t="s">
        <v>818</v>
      </c>
      <c r="IA50" s="13" t="s">
        <v>818</v>
      </c>
      <c r="IB50" s="13" t="s">
        <v>818</v>
      </c>
      <c r="IC50" s="13" t="s">
        <v>818</v>
      </c>
      <c r="ID50" s="13" t="s">
        <v>818</v>
      </c>
      <c r="IE50" s="13" t="s">
        <v>818</v>
      </c>
      <c r="IF50" s="13" t="s">
        <v>818</v>
      </c>
      <c r="IG50" s="13" t="s">
        <v>818</v>
      </c>
      <c r="IH50" s="13" t="s">
        <v>818</v>
      </c>
      <c r="II50" s="13" t="s">
        <v>818</v>
      </c>
      <c r="IJ50" s="13" t="s">
        <v>818</v>
      </c>
      <c r="IK50" s="13" t="s">
        <v>818</v>
      </c>
      <c r="IL50" s="13" t="s">
        <v>818</v>
      </c>
      <c r="IM50" s="13" t="s">
        <v>818</v>
      </c>
      <c r="IN50" s="13" t="s">
        <v>818</v>
      </c>
      <c r="IO50" s="13" t="s">
        <v>818</v>
      </c>
      <c r="IP50" s="13" t="s">
        <v>818</v>
      </c>
      <c r="IQ50" s="13" t="s">
        <v>818</v>
      </c>
      <c r="IR50" s="13" t="s">
        <v>818</v>
      </c>
      <c r="IS50" s="13" t="s">
        <v>818</v>
      </c>
      <c r="IT50" s="13" t="s">
        <v>818</v>
      </c>
      <c r="IU50" s="13" t="s">
        <v>818</v>
      </c>
      <c r="IV50" s="13" t="s">
        <v>818</v>
      </c>
    </row>
    <row r="51" spans="1:256">
      <c r="A51" s="177"/>
      <c r="B51" s="14" t="s">
        <v>1277</v>
      </c>
      <c r="C51" s="14" t="s">
        <v>1039</v>
      </c>
      <c r="D51" s="14" t="s">
        <v>165</v>
      </c>
      <c r="E51" s="14" t="s">
        <v>676</v>
      </c>
      <c r="F51" s="14" t="s">
        <v>535</v>
      </c>
      <c r="G51" s="14" t="s">
        <v>1186</v>
      </c>
      <c r="H51" s="22">
        <v>0</v>
      </c>
      <c r="I51" s="13" t="s">
        <v>818</v>
      </c>
      <c r="J51" s="13" t="s">
        <v>818</v>
      </c>
      <c r="K51" s="13" t="s">
        <v>818</v>
      </c>
      <c r="L51" s="13" t="s">
        <v>818</v>
      </c>
      <c r="M51" s="13" t="s">
        <v>818</v>
      </c>
      <c r="N51" s="13" t="s">
        <v>818</v>
      </c>
      <c r="O51" s="13" t="s">
        <v>818</v>
      </c>
      <c r="P51" s="13" t="s">
        <v>818</v>
      </c>
      <c r="Q51" s="13" t="s">
        <v>818</v>
      </c>
      <c r="R51" s="13" t="s">
        <v>818</v>
      </c>
      <c r="S51" s="13" t="s">
        <v>818</v>
      </c>
      <c r="T51" s="13" t="s">
        <v>818</v>
      </c>
      <c r="U51" s="13" t="s">
        <v>818</v>
      </c>
      <c r="V51" s="13" t="s">
        <v>818</v>
      </c>
      <c r="W51" s="13" t="s">
        <v>818</v>
      </c>
      <c r="X51" s="13" t="s">
        <v>818</v>
      </c>
      <c r="Y51" s="13" t="s">
        <v>818</v>
      </c>
      <c r="Z51" s="13" t="s">
        <v>818</v>
      </c>
      <c r="AA51" s="13" t="s">
        <v>818</v>
      </c>
      <c r="AB51" s="13" t="s">
        <v>818</v>
      </c>
      <c r="AC51" s="13" t="s">
        <v>818</v>
      </c>
      <c r="AD51" s="13" t="s">
        <v>818</v>
      </c>
      <c r="AE51" s="13" t="s">
        <v>818</v>
      </c>
      <c r="AF51" s="13" t="s">
        <v>818</v>
      </c>
      <c r="AG51" s="13" t="s">
        <v>818</v>
      </c>
      <c r="AH51" s="13" t="s">
        <v>818</v>
      </c>
      <c r="AI51" s="13" t="s">
        <v>818</v>
      </c>
      <c r="AJ51" s="13" t="s">
        <v>818</v>
      </c>
      <c r="AK51" s="13" t="s">
        <v>818</v>
      </c>
      <c r="AL51" s="13" t="s">
        <v>818</v>
      </c>
      <c r="AM51" s="13" t="s">
        <v>818</v>
      </c>
      <c r="AN51" s="13" t="s">
        <v>818</v>
      </c>
      <c r="AO51" s="13" t="s">
        <v>818</v>
      </c>
      <c r="AP51" s="13" t="s">
        <v>818</v>
      </c>
      <c r="AQ51" s="13" t="s">
        <v>818</v>
      </c>
      <c r="AR51" s="13" t="s">
        <v>818</v>
      </c>
      <c r="AS51" s="13" t="s">
        <v>818</v>
      </c>
      <c r="AT51" s="13" t="s">
        <v>818</v>
      </c>
      <c r="AU51" s="13" t="s">
        <v>818</v>
      </c>
      <c r="AV51" s="13" t="s">
        <v>818</v>
      </c>
      <c r="AW51" s="13" t="s">
        <v>818</v>
      </c>
      <c r="AX51" s="13" t="s">
        <v>818</v>
      </c>
      <c r="AY51" s="13" t="s">
        <v>818</v>
      </c>
      <c r="AZ51" s="13" t="s">
        <v>818</v>
      </c>
      <c r="BA51" s="13" t="s">
        <v>818</v>
      </c>
      <c r="BB51" s="13" t="s">
        <v>818</v>
      </c>
      <c r="BC51" s="13" t="s">
        <v>818</v>
      </c>
      <c r="BD51" s="13" t="s">
        <v>818</v>
      </c>
      <c r="BE51" s="13" t="s">
        <v>818</v>
      </c>
      <c r="BF51" s="13" t="s">
        <v>818</v>
      </c>
      <c r="BG51" s="13" t="s">
        <v>818</v>
      </c>
      <c r="BH51" s="13" t="s">
        <v>818</v>
      </c>
      <c r="BI51" s="13" t="s">
        <v>818</v>
      </c>
      <c r="BJ51" s="13" t="s">
        <v>818</v>
      </c>
      <c r="BK51" s="13" t="s">
        <v>818</v>
      </c>
      <c r="BL51" s="13" t="s">
        <v>818</v>
      </c>
      <c r="BM51" s="13" t="s">
        <v>818</v>
      </c>
      <c r="BN51" s="13" t="s">
        <v>818</v>
      </c>
      <c r="BO51" s="13" t="s">
        <v>818</v>
      </c>
      <c r="BP51" s="13" t="s">
        <v>818</v>
      </c>
      <c r="BQ51" s="13" t="s">
        <v>818</v>
      </c>
      <c r="BR51" s="13" t="s">
        <v>818</v>
      </c>
      <c r="BS51" s="13" t="s">
        <v>818</v>
      </c>
      <c r="BT51" s="13" t="s">
        <v>818</v>
      </c>
      <c r="BU51" s="13" t="s">
        <v>818</v>
      </c>
      <c r="BV51" s="13" t="s">
        <v>818</v>
      </c>
      <c r="BW51" s="13" t="s">
        <v>818</v>
      </c>
      <c r="BX51" s="13" t="s">
        <v>818</v>
      </c>
      <c r="BY51" s="13" t="s">
        <v>818</v>
      </c>
      <c r="BZ51" s="13" t="s">
        <v>818</v>
      </c>
      <c r="CA51" s="13" t="s">
        <v>818</v>
      </c>
      <c r="CB51" s="13" t="s">
        <v>818</v>
      </c>
      <c r="CC51" s="13" t="s">
        <v>818</v>
      </c>
      <c r="CD51" s="13" t="s">
        <v>818</v>
      </c>
      <c r="CE51" s="13" t="s">
        <v>818</v>
      </c>
      <c r="CF51" s="13" t="s">
        <v>818</v>
      </c>
      <c r="CG51" s="13" t="s">
        <v>818</v>
      </c>
      <c r="CH51" s="13" t="s">
        <v>818</v>
      </c>
      <c r="CI51" s="13" t="s">
        <v>818</v>
      </c>
      <c r="CJ51" s="13" t="s">
        <v>818</v>
      </c>
      <c r="CK51" s="13" t="s">
        <v>818</v>
      </c>
      <c r="CL51" s="13" t="s">
        <v>818</v>
      </c>
      <c r="CM51" s="13" t="s">
        <v>818</v>
      </c>
      <c r="CN51" s="13" t="s">
        <v>818</v>
      </c>
      <c r="CO51" s="13" t="s">
        <v>818</v>
      </c>
      <c r="CP51" s="13" t="s">
        <v>818</v>
      </c>
      <c r="CQ51" s="13" t="s">
        <v>818</v>
      </c>
      <c r="CR51" s="13" t="s">
        <v>818</v>
      </c>
      <c r="CS51" s="13" t="s">
        <v>818</v>
      </c>
      <c r="CT51" s="13" t="s">
        <v>818</v>
      </c>
      <c r="CU51" s="13" t="s">
        <v>818</v>
      </c>
      <c r="CV51" s="13" t="s">
        <v>818</v>
      </c>
      <c r="CW51" s="13" t="s">
        <v>818</v>
      </c>
      <c r="CX51" s="13" t="s">
        <v>818</v>
      </c>
      <c r="CY51" s="13" t="s">
        <v>818</v>
      </c>
      <c r="CZ51" s="13" t="s">
        <v>818</v>
      </c>
      <c r="DA51" s="13" t="s">
        <v>818</v>
      </c>
      <c r="DB51" s="13" t="s">
        <v>818</v>
      </c>
      <c r="DC51" s="13" t="s">
        <v>818</v>
      </c>
      <c r="DD51" s="13" t="s">
        <v>818</v>
      </c>
      <c r="DE51" s="13" t="s">
        <v>818</v>
      </c>
      <c r="DF51" s="13" t="s">
        <v>818</v>
      </c>
      <c r="DG51" s="13" t="s">
        <v>818</v>
      </c>
      <c r="DH51" s="13" t="s">
        <v>818</v>
      </c>
      <c r="DI51" s="13" t="s">
        <v>818</v>
      </c>
      <c r="DJ51" s="13" t="s">
        <v>818</v>
      </c>
      <c r="DK51" s="13" t="s">
        <v>818</v>
      </c>
      <c r="DL51" s="13" t="s">
        <v>818</v>
      </c>
      <c r="DM51" s="13" t="s">
        <v>818</v>
      </c>
      <c r="DN51" s="13" t="s">
        <v>818</v>
      </c>
      <c r="DO51" s="13" t="s">
        <v>818</v>
      </c>
      <c r="DP51" s="13" t="s">
        <v>818</v>
      </c>
      <c r="DQ51" s="13" t="s">
        <v>818</v>
      </c>
      <c r="DR51" s="13" t="s">
        <v>818</v>
      </c>
      <c r="DS51" s="13" t="s">
        <v>818</v>
      </c>
      <c r="DT51" s="13" t="s">
        <v>818</v>
      </c>
      <c r="DU51" s="13" t="s">
        <v>818</v>
      </c>
      <c r="DV51" s="13" t="s">
        <v>818</v>
      </c>
      <c r="DW51" s="13" t="s">
        <v>818</v>
      </c>
      <c r="DX51" s="13" t="s">
        <v>818</v>
      </c>
      <c r="DY51" s="13" t="s">
        <v>818</v>
      </c>
      <c r="DZ51" s="13" t="s">
        <v>818</v>
      </c>
      <c r="EA51" s="13" t="s">
        <v>818</v>
      </c>
      <c r="EB51" s="13" t="s">
        <v>818</v>
      </c>
      <c r="EC51" s="13" t="s">
        <v>818</v>
      </c>
      <c r="ED51" s="13" t="s">
        <v>818</v>
      </c>
      <c r="EE51" s="13" t="s">
        <v>818</v>
      </c>
      <c r="EF51" s="13" t="s">
        <v>818</v>
      </c>
      <c r="EG51" s="13" t="s">
        <v>818</v>
      </c>
      <c r="EH51" s="13" t="s">
        <v>818</v>
      </c>
      <c r="EI51" s="13" t="s">
        <v>818</v>
      </c>
      <c r="EJ51" s="13" t="s">
        <v>818</v>
      </c>
      <c r="EK51" s="13" t="s">
        <v>818</v>
      </c>
      <c r="EL51" s="13" t="s">
        <v>818</v>
      </c>
      <c r="EM51" s="13" t="s">
        <v>818</v>
      </c>
      <c r="EN51" s="13" t="s">
        <v>818</v>
      </c>
      <c r="EO51" s="13" t="s">
        <v>818</v>
      </c>
      <c r="EP51" s="13" t="s">
        <v>818</v>
      </c>
      <c r="EQ51" s="13" t="s">
        <v>818</v>
      </c>
      <c r="ER51" s="13" t="s">
        <v>818</v>
      </c>
      <c r="ES51" s="13" t="s">
        <v>818</v>
      </c>
      <c r="ET51" s="13" t="s">
        <v>818</v>
      </c>
      <c r="EU51" s="13" t="s">
        <v>818</v>
      </c>
      <c r="EV51" s="13" t="s">
        <v>818</v>
      </c>
      <c r="EW51" s="13" t="s">
        <v>818</v>
      </c>
      <c r="EX51" s="13" t="s">
        <v>818</v>
      </c>
      <c r="EY51" s="13" t="s">
        <v>818</v>
      </c>
      <c r="EZ51" s="13" t="s">
        <v>818</v>
      </c>
      <c r="FA51" s="13" t="s">
        <v>818</v>
      </c>
      <c r="FB51" s="13" t="s">
        <v>818</v>
      </c>
      <c r="FC51" s="13" t="s">
        <v>818</v>
      </c>
      <c r="FD51" s="13" t="s">
        <v>818</v>
      </c>
      <c r="FE51" s="13" t="s">
        <v>818</v>
      </c>
      <c r="FF51" s="13" t="s">
        <v>818</v>
      </c>
      <c r="FG51" s="13" t="s">
        <v>818</v>
      </c>
      <c r="FH51" s="13" t="s">
        <v>818</v>
      </c>
      <c r="FI51" s="13" t="s">
        <v>818</v>
      </c>
      <c r="FJ51" s="13" t="s">
        <v>818</v>
      </c>
      <c r="FK51" s="13" t="s">
        <v>818</v>
      </c>
      <c r="FL51" s="13" t="s">
        <v>818</v>
      </c>
      <c r="FM51" s="13" t="s">
        <v>818</v>
      </c>
      <c r="FN51" s="13" t="s">
        <v>818</v>
      </c>
      <c r="FO51" s="13" t="s">
        <v>818</v>
      </c>
      <c r="FP51" s="13" t="s">
        <v>818</v>
      </c>
      <c r="FQ51" s="13" t="s">
        <v>818</v>
      </c>
      <c r="FR51" s="13" t="s">
        <v>818</v>
      </c>
      <c r="FS51" s="13" t="s">
        <v>818</v>
      </c>
      <c r="FT51" s="13" t="s">
        <v>818</v>
      </c>
      <c r="FU51" s="13" t="s">
        <v>818</v>
      </c>
      <c r="FV51" s="13" t="s">
        <v>818</v>
      </c>
      <c r="FW51" s="13" t="s">
        <v>818</v>
      </c>
      <c r="FX51" s="13" t="s">
        <v>818</v>
      </c>
      <c r="FY51" s="13" t="s">
        <v>818</v>
      </c>
      <c r="FZ51" s="13" t="s">
        <v>818</v>
      </c>
      <c r="GA51" s="13" t="s">
        <v>818</v>
      </c>
      <c r="GB51" s="13" t="s">
        <v>818</v>
      </c>
      <c r="GC51" s="13" t="s">
        <v>818</v>
      </c>
      <c r="GD51" s="13" t="s">
        <v>818</v>
      </c>
      <c r="GE51" s="13" t="s">
        <v>818</v>
      </c>
      <c r="GF51" s="13" t="s">
        <v>818</v>
      </c>
      <c r="GG51" s="13" t="s">
        <v>818</v>
      </c>
      <c r="GH51" s="13" t="s">
        <v>818</v>
      </c>
      <c r="GI51" s="13" t="s">
        <v>818</v>
      </c>
      <c r="GJ51" s="13" t="s">
        <v>818</v>
      </c>
      <c r="GK51" s="13" t="s">
        <v>818</v>
      </c>
      <c r="GL51" s="13" t="s">
        <v>818</v>
      </c>
      <c r="GM51" s="13" t="s">
        <v>818</v>
      </c>
      <c r="GN51" s="13" t="s">
        <v>818</v>
      </c>
      <c r="GO51" s="13" t="s">
        <v>818</v>
      </c>
      <c r="GP51" s="13" t="s">
        <v>818</v>
      </c>
      <c r="GQ51" s="13" t="s">
        <v>818</v>
      </c>
      <c r="GR51" s="13" t="s">
        <v>818</v>
      </c>
      <c r="GS51" s="13" t="s">
        <v>818</v>
      </c>
      <c r="GT51" s="13" t="s">
        <v>818</v>
      </c>
      <c r="GU51" s="13" t="s">
        <v>818</v>
      </c>
      <c r="GV51" s="13" t="s">
        <v>818</v>
      </c>
      <c r="GW51" s="13" t="s">
        <v>818</v>
      </c>
      <c r="GX51" s="13" t="s">
        <v>818</v>
      </c>
      <c r="GY51" s="13" t="s">
        <v>818</v>
      </c>
      <c r="GZ51" s="13" t="s">
        <v>818</v>
      </c>
      <c r="HA51" s="13" t="s">
        <v>818</v>
      </c>
      <c r="HB51" s="13" t="s">
        <v>818</v>
      </c>
      <c r="HC51" s="13" t="s">
        <v>818</v>
      </c>
      <c r="HD51" s="13" t="s">
        <v>818</v>
      </c>
      <c r="HE51" s="13" t="s">
        <v>818</v>
      </c>
      <c r="HF51" s="13" t="s">
        <v>818</v>
      </c>
      <c r="HG51" s="13" t="s">
        <v>818</v>
      </c>
      <c r="HH51" s="13" t="s">
        <v>818</v>
      </c>
      <c r="HI51" s="13" t="s">
        <v>818</v>
      </c>
      <c r="HJ51" s="13" t="s">
        <v>818</v>
      </c>
      <c r="HK51" s="13" t="s">
        <v>818</v>
      </c>
      <c r="HL51" s="13" t="s">
        <v>818</v>
      </c>
      <c r="HM51" s="13" t="s">
        <v>818</v>
      </c>
      <c r="HN51" s="13" t="s">
        <v>818</v>
      </c>
      <c r="HO51" s="13" t="s">
        <v>818</v>
      </c>
      <c r="HP51" s="13" t="s">
        <v>818</v>
      </c>
      <c r="HQ51" s="13" t="s">
        <v>818</v>
      </c>
      <c r="HR51" s="13" t="s">
        <v>818</v>
      </c>
      <c r="HS51" s="13" t="s">
        <v>818</v>
      </c>
      <c r="HT51" s="13" t="s">
        <v>818</v>
      </c>
      <c r="HU51" s="13" t="s">
        <v>818</v>
      </c>
      <c r="HV51" s="13" t="s">
        <v>818</v>
      </c>
      <c r="HW51" s="13" t="s">
        <v>818</v>
      </c>
      <c r="HX51" s="13" t="s">
        <v>818</v>
      </c>
      <c r="HY51" s="13" t="s">
        <v>818</v>
      </c>
      <c r="HZ51" s="13" t="s">
        <v>818</v>
      </c>
      <c r="IA51" s="13" t="s">
        <v>818</v>
      </c>
      <c r="IB51" s="13" t="s">
        <v>818</v>
      </c>
      <c r="IC51" s="13" t="s">
        <v>818</v>
      </c>
      <c r="ID51" s="13" t="s">
        <v>818</v>
      </c>
      <c r="IE51" s="13" t="s">
        <v>818</v>
      </c>
      <c r="IF51" s="13" t="s">
        <v>818</v>
      </c>
      <c r="IG51" s="13" t="s">
        <v>818</v>
      </c>
      <c r="IH51" s="13" t="s">
        <v>818</v>
      </c>
      <c r="II51" s="13" t="s">
        <v>818</v>
      </c>
      <c r="IJ51" s="13" t="s">
        <v>818</v>
      </c>
      <c r="IK51" s="13" t="s">
        <v>818</v>
      </c>
      <c r="IL51" s="13" t="s">
        <v>818</v>
      </c>
      <c r="IM51" s="13" t="s">
        <v>818</v>
      </c>
      <c r="IN51" s="13" t="s">
        <v>818</v>
      </c>
      <c r="IO51" s="13" t="s">
        <v>818</v>
      </c>
      <c r="IP51" s="13" t="s">
        <v>818</v>
      </c>
      <c r="IQ51" s="13" t="s">
        <v>818</v>
      </c>
      <c r="IR51" s="13" t="s">
        <v>818</v>
      </c>
      <c r="IS51" s="13" t="s">
        <v>818</v>
      </c>
      <c r="IT51" s="13" t="s">
        <v>818</v>
      </c>
      <c r="IU51" s="13" t="s">
        <v>818</v>
      </c>
      <c r="IV51" s="13" t="s">
        <v>818</v>
      </c>
    </row>
    <row r="52" spans="1:256">
      <c r="A52" s="177"/>
      <c r="B52" s="14" t="s">
        <v>1278</v>
      </c>
      <c r="C52" s="14" t="s">
        <v>1040</v>
      </c>
      <c r="D52" s="14" t="s">
        <v>166</v>
      </c>
      <c r="E52" s="14" t="s">
        <v>159</v>
      </c>
      <c r="F52" s="14" t="s">
        <v>255</v>
      </c>
      <c r="G52" s="14" t="s">
        <v>904</v>
      </c>
      <c r="H52" s="22">
        <v>1</v>
      </c>
      <c r="I52" s="13" t="s">
        <v>818</v>
      </c>
      <c r="J52" s="13" t="s">
        <v>818</v>
      </c>
      <c r="K52" s="13" t="s">
        <v>818</v>
      </c>
      <c r="L52" s="13" t="s">
        <v>818</v>
      </c>
      <c r="M52" s="13" t="s">
        <v>818</v>
      </c>
      <c r="N52" s="13" t="s">
        <v>818</v>
      </c>
      <c r="O52" s="13" t="s">
        <v>818</v>
      </c>
      <c r="P52" s="13" t="s">
        <v>818</v>
      </c>
      <c r="Q52" s="13" t="s">
        <v>818</v>
      </c>
      <c r="R52" s="13" t="s">
        <v>818</v>
      </c>
      <c r="S52" s="13" t="s">
        <v>818</v>
      </c>
      <c r="T52" s="13" t="s">
        <v>818</v>
      </c>
      <c r="U52" s="13" t="s">
        <v>818</v>
      </c>
      <c r="V52" s="13" t="s">
        <v>818</v>
      </c>
      <c r="W52" s="13" t="s">
        <v>818</v>
      </c>
      <c r="X52" s="13" t="s">
        <v>818</v>
      </c>
      <c r="Y52" s="13" t="s">
        <v>818</v>
      </c>
      <c r="Z52" s="13" t="s">
        <v>818</v>
      </c>
      <c r="AA52" s="13" t="s">
        <v>818</v>
      </c>
      <c r="AB52" s="13" t="s">
        <v>818</v>
      </c>
      <c r="AC52" s="13" t="s">
        <v>818</v>
      </c>
      <c r="AD52" s="13" t="s">
        <v>818</v>
      </c>
      <c r="AE52" s="13" t="s">
        <v>818</v>
      </c>
      <c r="AF52" s="13" t="s">
        <v>818</v>
      </c>
      <c r="AG52" s="13" t="s">
        <v>818</v>
      </c>
      <c r="AH52" s="13" t="s">
        <v>818</v>
      </c>
      <c r="AI52" s="13" t="s">
        <v>818</v>
      </c>
      <c r="AJ52" s="13" t="s">
        <v>818</v>
      </c>
      <c r="AK52" s="13" t="s">
        <v>818</v>
      </c>
      <c r="AL52" s="13" t="s">
        <v>818</v>
      </c>
      <c r="AM52" s="13" t="s">
        <v>818</v>
      </c>
      <c r="AN52" s="13" t="s">
        <v>818</v>
      </c>
      <c r="AO52" s="13" t="s">
        <v>818</v>
      </c>
      <c r="AP52" s="13" t="s">
        <v>818</v>
      </c>
      <c r="AQ52" s="13" t="s">
        <v>818</v>
      </c>
      <c r="AR52" s="13" t="s">
        <v>818</v>
      </c>
      <c r="AS52" s="13" t="s">
        <v>818</v>
      </c>
      <c r="AT52" s="13" t="s">
        <v>818</v>
      </c>
      <c r="AU52" s="13" t="s">
        <v>818</v>
      </c>
      <c r="AV52" s="13" t="s">
        <v>818</v>
      </c>
      <c r="AW52" s="13" t="s">
        <v>818</v>
      </c>
      <c r="AX52" s="13" t="s">
        <v>818</v>
      </c>
      <c r="AY52" s="13" t="s">
        <v>818</v>
      </c>
      <c r="AZ52" s="13" t="s">
        <v>818</v>
      </c>
      <c r="BA52" s="13" t="s">
        <v>818</v>
      </c>
      <c r="BB52" s="13" t="s">
        <v>818</v>
      </c>
      <c r="BC52" s="13" t="s">
        <v>818</v>
      </c>
      <c r="BD52" s="13" t="s">
        <v>818</v>
      </c>
      <c r="BE52" s="13" t="s">
        <v>818</v>
      </c>
      <c r="BF52" s="13" t="s">
        <v>818</v>
      </c>
      <c r="BG52" s="13" t="s">
        <v>818</v>
      </c>
      <c r="BH52" s="13" t="s">
        <v>818</v>
      </c>
      <c r="BI52" s="13" t="s">
        <v>818</v>
      </c>
      <c r="BJ52" s="13" t="s">
        <v>818</v>
      </c>
      <c r="BK52" s="13" t="s">
        <v>818</v>
      </c>
      <c r="BL52" s="13" t="s">
        <v>818</v>
      </c>
      <c r="BM52" s="13" t="s">
        <v>818</v>
      </c>
      <c r="BN52" s="13" t="s">
        <v>818</v>
      </c>
      <c r="BO52" s="13" t="s">
        <v>818</v>
      </c>
      <c r="BP52" s="13" t="s">
        <v>818</v>
      </c>
      <c r="BQ52" s="13" t="s">
        <v>818</v>
      </c>
      <c r="BR52" s="13" t="s">
        <v>818</v>
      </c>
      <c r="BS52" s="13" t="s">
        <v>818</v>
      </c>
      <c r="BT52" s="13" t="s">
        <v>818</v>
      </c>
      <c r="BU52" s="13" t="s">
        <v>818</v>
      </c>
      <c r="BV52" s="13" t="s">
        <v>818</v>
      </c>
      <c r="BW52" s="13" t="s">
        <v>818</v>
      </c>
      <c r="BX52" s="13" t="s">
        <v>818</v>
      </c>
      <c r="BY52" s="13" t="s">
        <v>818</v>
      </c>
      <c r="BZ52" s="13" t="s">
        <v>818</v>
      </c>
      <c r="CA52" s="13" t="s">
        <v>818</v>
      </c>
      <c r="CB52" s="13" t="s">
        <v>818</v>
      </c>
      <c r="CC52" s="13" t="s">
        <v>818</v>
      </c>
      <c r="CD52" s="13" t="s">
        <v>818</v>
      </c>
      <c r="CE52" s="13" t="s">
        <v>818</v>
      </c>
      <c r="CF52" s="13" t="s">
        <v>818</v>
      </c>
      <c r="CG52" s="13" t="s">
        <v>818</v>
      </c>
      <c r="CH52" s="13" t="s">
        <v>818</v>
      </c>
      <c r="CI52" s="13" t="s">
        <v>818</v>
      </c>
      <c r="CJ52" s="13" t="s">
        <v>818</v>
      </c>
      <c r="CK52" s="13" t="s">
        <v>818</v>
      </c>
      <c r="CL52" s="13" t="s">
        <v>818</v>
      </c>
      <c r="CM52" s="13" t="s">
        <v>818</v>
      </c>
      <c r="CN52" s="13" t="s">
        <v>818</v>
      </c>
      <c r="CO52" s="13" t="s">
        <v>818</v>
      </c>
      <c r="CP52" s="13" t="s">
        <v>818</v>
      </c>
      <c r="CQ52" s="13" t="s">
        <v>818</v>
      </c>
      <c r="CR52" s="13" t="s">
        <v>818</v>
      </c>
      <c r="CS52" s="13" t="s">
        <v>818</v>
      </c>
      <c r="CT52" s="13" t="s">
        <v>818</v>
      </c>
      <c r="CU52" s="13" t="s">
        <v>818</v>
      </c>
      <c r="CV52" s="13" t="s">
        <v>818</v>
      </c>
      <c r="CW52" s="13" t="s">
        <v>818</v>
      </c>
      <c r="CX52" s="13" t="s">
        <v>818</v>
      </c>
      <c r="CY52" s="13" t="s">
        <v>818</v>
      </c>
      <c r="CZ52" s="13" t="s">
        <v>818</v>
      </c>
      <c r="DA52" s="13" t="s">
        <v>818</v>
      </c>
      <c r="DB52" s="13" t="s">
        <v>818</v>
      </c>
      <c r="DC52" s="13" t="s">
        <v>818</v>
      </c>
      <c r="DD52" s="13" t="s">
        <v>818</v>
      </c>
      <c r="DE52" s="13" t="s">
        <v>818</v>
      </c>
      <c r="DF52" s="13" t="s">
        <v>818</v>
      </c>
      <c r="DG52" s="13" t="s">
        <v>818</v>
      </c>
      <c r="DH52" s="13" t="s">
        <v>818</v>
      </c>
      <c r="DI52" s="13" t="s">
        <v>818</v>
      </c>
      <c r="DJ52" s="13" t="s">
        <v>818</v>
      </c>
      <c r="DK52" s="13" t="s">
        <v>818</v>
      </c>
      <c r="DL52" s="13" t="s">
        <v>818</v>
      </c>
      <c r="DM52" s="13" t="s">
        <v>818</v>
      </c>
      <c r="DN52" s="13" t="s">
        <v>818</v>
      </c>
      <c r="DO52" s="13" t="s">
        <v>818</v>
      </c>
      <c r="DP52" s="13" t="s">
        <v>818</v>
      </c>
      <c r="DQ52" s="13" t="s">
        <v>818</v>
      </c>
      <c r="DR52" s="13" t="s">
        <v>818</v>
      </c>
      <c r="DS52" s="13" t="s">
        <v>818</v>
      </c>
      <c r="DT52" s="13" t="s">
        <v>818</v>
      </c>
      <c r="DU52" s="13" t="s">
        <v>818</v>
      </c>
      <c r="DV52" s="13" t="s">
        <v>818</v>
      </c>
      <c r="DW52" s="13" t="s">
        <v>818</v>
      </c>
      <c r="DX52" s="13" t="s">
        <v>818</v>
      </c>
      <c r="DY52" s="13" t="s">
        <v>818</v>
      </c>
      <c r="DZ52" s="13" t="s">
        <v>818</v>
      </c>
      <c r="EA52" s="13" t="s">
        <v>818</v>
      </c>
      <c r="EB52" s="13" t="s">
        <v>818</v>
      </c>
      <c r="EC52" s="13" t="s">
        <v>818</v>
      </c>
      <c r="ED52" s="13" t="s">
        <v>818</v>
      </c>
      <c r="EE52" s="13" t="s">
        <v>818</v>
      </c>
      <c r="EF52" s="13" t="s">
        <v>818</v>
      </c>
      <c r="EG52" s="13" t="s">
        <v>818</v>
      </c>
      <c r="EH52" s="13" t="s">
        <v>818</v>
      </c>
      <c r="EI52" s="13" t="s">
        <v>818</v>
      </c>
      <c r="EJ52" s="13" t="s">
        <v>818</v>
      </c>
      <c r="EK52" s="13" t="s">
        <v>818</v>
      </c>
      <c r="EL52" s="13" t="s">
        <v>818</v>
      </c>
      <c r="EM52" s="13" t="s">
        <v>818</v>
      </c>
      <c r="EN52" s="13" t="s">
        <v>818</v>
      </c>
      <c r="EO52" s="13" t="s">
        <v>818</v>
      </c>
      <c r="EP52" s="13" t="s">
        <v>818</v>
      </c>
      <c r="EQ52" s="13" t="s">
        <v>818</v>
      </c>
      <c r="ER52" s="13" t="s">
        <v>818</v>
      </c>
      <c r="ES52" s="13" t="s">
        <v>818</v>
      </c>
      <c r="ET52" s="13" t="s">
        <v>818</v>
      </c>
      <c r="EU52" s="13" t="s">
        <v>818</v>
      </c>
      <c r="EV52" s="13" t="s">
        <v>818</v>
      </c>
      <c r="EW52" s="13" t="s">
        <v>818</v>
      </c>
      <c r="EX52" s="13" t="s">
        <v>818</v>
      </c>
      <c r="EY52" s="13" t="s">
        <v>818</v>
      </c>
      <c r="EZ52" s="13" t="s">
        <v>818</v>
      </c>
      <c r="FA52" s="13" t="s">
        <v>818</v>
      </c>
      <c r="FB52" s="13" t="s">
        <v>818</v>
      </c>
      <c r="FC52" s="13" t="s">
        <v>818</v>
      </c>
      <c r="FD52" s="13" t="s">
        <v>818</v>
      </c>
      <c r="FE52" s="13" t="s">
        <v>818</v>
      </c>
      <c r="FF52" s="13" t="s">
        <v>818</v>
      </c>
      <c r="FG52" s="13" t="s">
        <v>818</v>
      </c>
      <c r="FH52" s="13" t="s">
        <v>818</v>
      </c>
      <c r="FI52" s="13" t="s">
        <v>818</v>
      </c>
      <c r="FJ52" s="13" t="s">
        <v>818</v>
      </c>
      <c r="FK52" s="13" t="s">
        <v>818</v>
      </c>
      <c r="FL52" s="13" t="s">
        <v>818</v>
      </c>
      <c r="FM52" s="13" t="s">
        <v>818</v>
      </c>
      <c r="FN52" s="13" t="s">
        <v>818</v>
      </c>
      <c r="FO52" s="13" t="s">
        <v>818</v>
      </c>
      <c r="FP52" s="13" t="s">
        <v>818</v>
      </c>
      <c r="FQ52" s="13" t="s">
        <v>818</v>
      </c>
      <c r="FR52" s="13" t="s">
        <v>818</v>
      </c>
      <c r="FS52" s="13" t="s">
        <v>818</v>
      </c>
      <c r="FT52" s="13" t="s">
        <v>818</v>
      </c>
      <c r="FU52" s="13" t="s">
        <v>818</v>
      </c>
      <c r="FV52" s="13" t="s">
        <v>818</v>
      </c>
      <c r="FW52" s="13" t="s">
        <v>818</v>
      </c>
      <c r="FX52" s="13" t="s">
        <v>818</v>
      </c>
      <c r="FY52" s="13" t="s">
        <v>818</v>
      </c>
      <c r="FZ52" s="13" t="s">
        <v>818</v>
      </c>
      <c r="GA52" s="13" t="s">
        <v>818</v>
      </c>
      <c r="GB52" s="13" t="s">
        <v>818</v>
      </c>
      <c r="GC52" s="13" t="s">
        <v>818</v>
      </c>
      <c r="GD52" s="13" t="s">
        <v>818</v>
      </c>
      <c r="GE52" s="13" t="s">
        <v>818</v>
      </c>
      <c r="GF52" s="13" t="s">
        <v>818</v>
      </c>
      <c r="GG52" s="13" t="s">
        <v>818</v>
      </c>
      <c r="GH52" s="13" t="s">
        <v>818</v>
      </c>
      <c r="GI52" s="13" t="s">
        <v>818</v>
      </c>
      <c r="GJ52" s="13" t="s">
        <v>818</v>
      </c>
      <c r="GK52" s="13" t="s">
        <v>818</v>
      </c>
      <c r="GL52" s="13" t="s">
        <v>818</v>
      </c>
      <c r="GM52" s="13" t="s">
        <v>818</v>
      </c>
      <c r="GN52" s="13" t="s">
        <v>818</v>
      </c>
      <c r="GO52" s="13" t="s">
        <v>818</v>
      </c>
      <c r="GP52" s="13" t="s">
        <v>818</v>
      </c>
      <c r="GQ52" s="13" t="s">
        <v>818</v>
      </c>
      <c r="GR52" s="13" t="s">
        <v>818</v>
      </c>
      <c r="GS52" s="13" t="s">
        <v>818</v>
      </c>
      <c r="GT52" s="13" t="s">
        <v>818</v>
      </c>
      <c r="GU52" s="13" t="s">
        <v>818</v>
      </c>
      <c r="GV52" s="13" t="s">
        <v>818</v>
      </c>
      <c r="GW52" s="13" t="s">
        <v>818</v>
      </c>
      <c r="GX52" s="13" t="s">
        <v>818</v>
      </c>
      <c r="GY52" s="13" t="s">
        <v>818</v>
      </c>
      <c r="GZ52" s="13" t="s">
        <v>818</v>
      </c>
      <c r="HA52" s="13" t="s">
        <v>818</v>
      </c>
      <c r="HB52" s="13" t="s">
        <v>818</v>
      </c>
      <c r="HC52" s="13" t="s">
        <v>818</v>
      </c>
      <c r="HD52" s="13" t="s">
        <v>818</v>
      </c>
      <c r="HE52" s="13" t="s">
        <v>818</v>
      </c>
      <c r="HF52" s="13" t="s">
        <v>818</v>
      </c>
      <c r="HG52" s="13" t="s">
        <v>818</v>
      </c>
      <c r="HH52" s="13" t="s">
        <v>818</v>
      </c>
      <c r="HI52" s="13" t="s">
        <v>818</v>
      </c>
      <c r="HJ52" s="13" t="s">
        <v>818</v>
      </c>
      <c r="HK52" s="13" t="s">
        <v>818</v>
      </c>
      <c r="HL52" s="13" t="s">
        <v>818</v>
      </c>
      <c r="HM52" s="13" t="s">
        <v>818</v>
      </c>
      <c r="HN52" s="13" t="s">
        <v>818</v>
      </c>
      <c r="HO52" s="13" t="s">
        <v>818</v>
      </c>
      <c r="HP52" s="13" t="s">
        <v>818</v>
      </c>
      <c r="HQ52" s="13" t="s">
        <v>818</v>
      </c>
      <c r="HR52" s="13" t="s">
        <v>818</v>
      </c>
      <c r="HS52" s="13" t="s">
        <v>818</v>
      </c>
      <c r="HT52" s="13" t="s">
        <v>818</v>
      </c>
      <c r="HU52" s="13" t="s">
        <v>818</v>
      </c>
      <c r="HV52" s="13" t="s">
        <v>818</v>
      </c>
      <c r="HW52" s="13" t="s">
        <v>818</v>
      </c>
      <c r="HX52" s="13" t="s">
        <v>818</v>
      </c>
      <c r="HY52" s="13" t="s">
        <v>818</v>
      </c>
      <c r="HZ52" s="13" t="s">
        <v>818</v>
      </c>
      <c r="IA52" s="13" t="s">
        <v>818</v>
      </c>
      <c r="IB52" s="13" t="s">
        <v>818</v>
      </c>
      <c r="IC52" s="13" t="s">
        <v>818</v>
      </c>
      <c r="ID52" s="13" t="s">
        <v>818</v>
      </c>
      <c r="IE52" s="13" t="s">
        <v>818</v>
      </c>
      <c r="IF52" s="13" t="s">
        <v>818</v>
      </c>
      <c r="IG52" s="13" t="s">
        <v>818</v>
      </c>
      <c r="IH52" s="13" t="s">
        <v>818</v>
      </c>
      <c r="II52" s="13" t="s">
        <v>818</v>
      </c>
      <c r="IJ52" s="13" t="s">
        <v>818</v>
      </c>
      <c r="IK52" s="13" t="s">
        <v>818</v>
      </c>
      <c r="IL52" s="13" t="s">
        <v>818</v>
      </c>
      <c r="IM52" s="13" t="s">
        <v>818</v>
      </c>
      <c r="IN52" s="13" t="s">
        <v>818</v>
      </c>
      <c r="IO52" s="13" t="s">
        <v>818</v>
      </c>
      <c r="IP52" s="13" t="s">
        <v>818</v>
      </c>
      <c r="IQ52" s="13" t="s">
        <v>818</v>
      </c>
      <c r="IR52" s="13" t="s">
        <v>818</v>
      </c>
      <c r="IS52" s="13" t="s">
        <v>818</v>
      </c>
      <c r="IT52" s="13" t="s">
        <v>818</v>
      </c>
      <c r="IU52" s="13" t="s">
        <v>818</v>
      </c>
      <c r="IV52" s="13" t="s">
        <v>818</v>
      </c>
    </row>
    <row r="53" spans="1:256">
      <c r="A53" s="177" t="s">
        <v>385</v>
      </c>
      <c r="B53" s="14" t="s">
        <v>1279</v>
      </c>
      <c r="C53" s="14" t="s">
        <v>1036</v>
      </c>
      <c r="D53" s="14" t="s">
        <v>206</v>
      </c>
      <c r="E53" s="14" t="s">
        <v>209</v>
      </c>
      <c r="F53" s="14" t="s">
        <v>736</v>
      </c>
      <c r="G53" s="14" t="s">
        <v>978</v>
      </c>
      <c r="H53" s="22">
        <v>0</v>
      </c>
      <c r="I53" s="13" t="s">
        <v>818</v>
      </c>
      <c r="J53" s="13" t="s">
        <v>818</v>
      </c>
      <c r="K53" s="13" t="s">
        <v>818</v>
      </c>
      <c r="L53" s="13" t="s">
        <v>818</v>
      </c>
      <c r="M53" s="13" t="s">
        <v>818</v>
      </c>
      <c r="N53" s="13" t="s">
        <v>818</v>
      </c>
      <c r="O53" s="13" t="s">
        <v>818</v>
      </c>
      <c r="P53" s="13" t="s">
        <v>818</v>
      </c>
      <c r="Q53" s="13" t="s">
        <v>818</v>
      </c>
      <c r="R53" s="13" t="s">
        <v>818</v>
      </c>
      <c r="S53" s="13" t="s">
        <v>818</v>
      </c>
      <c r="T53" s="13" t="s">
        <v>818</v>
      </c>
      <c r="U53" s="13" t="s">
        <v>818</v>
      </c>
      <c r="V53" s="13" t="s">
        <v>818</v>
      </c>
      <c r="W53" s="13" t="s">
        <v>818</v>
      </c>
      <c r="X53" s="13" t="s">
        <v>818</v>
      </c>
      <c r="Y53" s="13" t="s">
        <v>818</v>
      </c>
      <c r="Z53" s="13" t="s">
        <v>818</v>
      </c>
      <c r="AA53" s="13" t="s">
        <v>818</v>
      </c>
      <c r="AB53" s="13" t="s">
        <v>818</v>
      </c>
      <c r="AC53" s="13" t="s">
        <v>818</v>
      </c>
      <c r="AD53" s="13" t="s">
        <v>818</v>
      </c>
      <c r="AE53" s="13" t="s">
        <v>818</v>
      </c>
      <c r="AF53" s="13" t="s">
        <v>818</v>
      </c>
      <c r="AG53" s="13" t="s">
        <v>818</v>
      </c>
      <c r="AH53" s="13" t="s">
        <v>818</v>
      </c>
      <c r="AI53" s="13" t="s">
        <v>818</v>
      </c>
      <c r="AJ53" s="13" t="s">
        <v>818</v>
      </c>
      <c r="AK53" s="13" t="s">
        <v>818</v>
      </c>
      <c r="AL53" s="13" t="s">
        <v>818</v>
      </c>
      <c r="AM53" s="13" t="s">
        <v>818</v>
      </c>
      <c r="AN53" s="13" t="s">
        <v>818</v>
      </c>
      <c r="AO53" s="13" t="s">
        <v>818</v>
      </c>
      <c r="AP53" s="13" t="s">
        <v>818</v>
      </c>
      <c r="AQ53" s="13" t="s">
        <v>818</v>
      </c>
      <c r="AR53" s="13" t="s">
        <v>818</v>
      </c>
      <c r="AS53" s="13" t="s">
        <v>818</v>
      </c>
      <c r="AT53" s="13" t="s">
        <v>818</v>
      </c>
      <c r="AU53" s="13" t="s">
        <v>818</v>
      </c>
      <c r="AV53" s="13" t="s">
        <v>818</v>
      </c>
      <c r="AW53" s="13" t="s">
        <v>818</v>
      </c>
      <c r="AX53" s="13" t="s">
        <v>818</v>
      </c>
      <c r="AY53" s="13" t="s">
        <v>818</v>
      </c>
      <c r="AZ53" s="13" t="s">
        <v>818</v>
      </c>
      <c r="BA53" s="13" t="s">
        <v>818</v>
      </c>
      <c r="BB53" s="13" t="s">
        <v>818</v>
      </c>
      <c r="BC53" s="13" t="s">
        <v>818</v>
      </c>
      <c r="BD53" s="13" t="s">
        <v>818</v>
      </c>
      <c r="BE53" s="13" t="s">
        <v>818</v>
      </c>
      <c r="BF53" s="13" t="s">
        <v>818</v>
      </c>
      <c r="BG53" s="13" t="s">
        <v>818</v>
      </c>
      <c r="BH53" s="13" t="s">
        <v>818</v>
      </c>
      <c r="BI53" s="13" t="s">
        <v>818</v>
      </c>
      <c r="BJ53" s="13" t="s">
        <v>818</v>
      </c>
      <c r="BK53" s="13" t="s">
        <v>818</v>
      </c>
      <c r="BL53" s="13" t="s">
        <v>818</v>
      </c>
      <c r="BM53" s="13" t="s">
        <v>818</v>
      </c>
      <c r="BN53" s="13" t="s">
        <v>818</v>
      </c>
      <c r="BO53" s="13" t="s">
        <v>818</v>
      </c>
      <c r="BP53" s="13" t="s">
        <v>818</v>
      </c>
      <c r="BQ53" s="13" t="s">
        <v>818</v>
      </c>
      <c r="BR53" s="13" t="s">
        <v>818</v>
      </c>
      <c r="BS53" s="13" t="s">
        <v>818</v>
      </c>
      <c r="BT53" s="13" t="s">
        <v>818</v>
      </c>
      <c r="BU53" s="13" t="s">
        <v>818</v>
      </c>
      <c r="BV53" s="13" t="s">
        <v>818</v>
      </c>
      <c r="BW53" s="13" t="s">
        <v>818</v>
      </c>
      <c r="BX53" s="13" t="s">
        <v>818</v>
      </c>
      <c r="BY53" s="13" t="s">
        <v>818</v>
      </c>
      <c r="BZ53" s="13" t="s">
        <v>818</v>
      </c>
      <c r="CA53" s="13" t="s">
        <v>818</v>
      </c>
      <c r="CB53" s="13" t="s">
        <v>818</v>
      </c>
      <c r="CC53" s="13" t="s">
        <v>818</v>
      </c>
      <c r="CD53" s="13" t="s">
        <v>818</v>
      </c>
      <c r="CE53" s="13" t="s">
        <v>818</v>
      </c>
      <c r="CF53" s="13" t="s">
        <v>818</v>
      </c>
      <c r="CG53" s="13" t="s">
        <v>818</v>
      </c>
      <c r="CH53" s="13" t="s">
        <v>818</v>
      </c>
      <c r="CI53" s="13" t="s">
        <v>818</v>
      </c>
      <c r="CJ53" s="13" t="s">
        <v>818</v>
      </c>
      <c r="CK53" s="13" t="s">
        <v>818</v>
      </c>
      <c r="CL53" s="13" t="s">
        <v>818</v>
      </c>
      <c r="CM53" s="13" t="s">
        <v>818</v>
      </c>
      <c r="CN53" s="13" t="s">
        <v>818</v>
      </c>
      <c r="CO53" s="13" t="s">
        <v>818</v>
      </c>
      <c r="CP53" s="13" t="s">
        <v>818</v>
      </c>
      <c r="CQ53" s="13" t="s">
        <v>818</v>
      </c>
      <c r="CR53" s="13" t="s">
        <v>818</v>
      </c>
      <c r="CS53" s="13" t="s">
        <v>818</v>
      </c>
      <c r="CT53" s="13" t="s">
        <v>818</v>
      </c>
      <c r="CU53" s="13" t="s">
        <v>818</v>
      </c>
      <c r="CV53" s="13" t="s">
        <v>818</v>
      </c>
      <c r="CW53" s="13" t="s">
        <v>818</v>
      </c>
      <c r="CX53" s="13" t="s">
        <v>818</v>
      </c>
      <c r="CY53" s="13" t="s">
        <v>818</v>
      </c>
      <c r="CZ53" s="13" t="s">
        <v>818</v>
      </c>
      <c r="DA53" s="13" t="s">
        <v>818</v>
      </c>
      <c r="DB53" s="13" t="s">
        <v>818</v>
      </c>
      <c r="DC53" s="13" t="s">
        <v>818</v>
      </c>
      <c r="DD53" s="13" t="s">
        <v>818</v>
      </c>
      <c r="DE53" s="13" t="s">
        <v>818</v>
      </c>
      <c r="DF53" s="13" t="s">
        <v>818</v>
      </c>
      <c r="DG53" s="13" t="s">
        <v>818</v>
      </c>
      <c r="DH53" s="13" t="s">
        <v>818</v>
      </c>
      <c r="DI53" s="13" t="s">
        <v>818</v>
      </c>
      <c r="DJ53" s="13" t="s">
        <v>818</v>
      </c>
      <c r="DK53" s="13" t="s">
        <v>818</v>
      </c>
      <c r="DL53" s="13" t="s">
        <v>818</v>
      </c>
      <c r="DM53" s="13" t="s">
        <v>818</v>
      </c>
      <c r="DN53" s="13" t="s">
        <v>818</v>
      </c>
      <c r="DO53" s="13" t="s">
        <v>818</v>
      </c>
      <c r="DP53" s="13" t="s">
        <v>818</v>
      </c>
      <c r="DQ53" s="13" t="s">
        <v>818</v>
      </c>
      <c r="DR53" s="13" t="s">
        <v>818</v>
      </c>
      <c r="DS53" s="13" t="s">
        <v>818</v>
      </c>
      <c r="DT53" s="13" t="s">
        <v>818</v>
      </c>
      <c r="DU53" s="13" t="s">
        <v>818</v>
      </c>
      <c r="DV53" s="13" t="s">
        <v>818</v>
      </c>
      <c r="DW53" s="13" t="s">
        <v>818</v>
      </c>
      <c r="DX53" s="13" t="s">
        <v>818</v>
      </c>
      <c r="DY53" s="13" t="s">
        <v>818</v>
      </c>
      <c r="DZ53" s="13" t="s">
        <v>818</v>
      </c>
      <c r="EA53" s="13" t="s">
        <v>818</v>
      </c>
      <c r="EB53" s="13" t="s">
        <v>818</v>
      </c>
      <c r="EC53" s="13" t="s">
        <v>818</v>
      </c>
      <c r="ED53" s="13" t="s">
        <v>818</v>
      </c>
      <c r="EE53" s="13" t="s">
        <v>818</v>
      </c>
      <c r="EF53" s="13" t="s">
        <v>818</v>
      </c>
      <c r="EG53" s="13" t="s">
        <v>818</v>
      </c>
      <c r="EH53" s="13" t="s">
        <v>818</v>
      </c>
      <c r="EI53" s="13" t="s">
        <v>818</v>
      </c>
      <c r="EJ53" s="13" t="s">
        <v>818</v>
      </c>
      <c r="EK53" s="13" t="s">
        <v>818</v>
      </c>
      <c r="EL53" s="13" t="s">
        <v>818</v>
      </c>
      <c r="EM53" s="13" t="s">
        <v>818</v>
      </c>
      <c r="EN53" s="13" t="s">
        <v>818</v>
      </c>
      <c r="EO53" s="13" t="s">
        <v>818</v>
      </c>
      <c r="EP53" s="13" t="s">
        <v>818</v>
      </c>
      <c r="EQ53" s="13" t="s">
        <v>818</v>
      </c>
      <c r="ER53" s="13" t="s">
        <v>818</v>
      </c>
      <c r="ES53" s="13" t="s">
        <v>818</v>
      </c>
      <c r="ET53" s="13" t="s">
        <v>818</v>
      </c>
      <c r="EU53" s="13" t="s">
        <v>818</v>
      </c>
      <c r="EV53" s="13" t="s">
        <v>818</v>
      </c>
      <c r="EW53" s="13" t="s">
        <v>818</v>
      </c>
      <c r="EX53" s="13" t="s">
        <v>818</v>
      </c>
      <c r="EY53" s="13" t="s">
        <v>818</v>
      </c>
      <c r="EZ53" s="13" t="s">
        <v>818</v>
      </c>
      <c r="FA53" s="13" t="s">
        <v>818</v>
      </c>
      <c r="FB53" s="13" t="s">
        <v>818</v>
      </c>
      <c r="FC53" s="13" t="s">
        <v>818</v>
      </c>
      <c r="FD53" s="13" t="s">
        <v>818</v>
      </c>
      <c r="FE53" s="13" t="s">
        <v>818</v>
      </c>
      <c r="FF53" s="13" t="s">
        <v>818</v>
      </c>
      <c r="FG53" s="13" t="s">
        <v>818</v>
      </c>
      <c r="FH53" s="13" t="s">
        <v>818</v>
      </c>
      <c r="FI53" s="13" t="s">
        <v>818</v>
      </c>
      <c r="FJ53" s="13" t="s">
        <v>818</v>
      </c>
      <c r="FK53" s="13" t="s">
        <v>818</v>
      </c>
      <c r="FL53" s="13" t="s">
        <v>818</v>
      </c>
      <c r="FM53" s="13" t="s">
        <v>818</v>
      </c>
      <c r="FN53" s="13" t="s">
        <v>818</v>
      </c>
      <c r="FO53" s="13" t="s">
        <v>818</v>
      </c>
      <c r="FP53" s="13" t="s">
        <v>818</v>
      </c>
      <c r="FQ53" s="13" t="s">
        <v>818</v>
      </c>
      <c r="FR53" s="13" t="s">
        <v>818</v>
      </c>
      <c r="FS53" s="13" t="s">
        <v>818</v>
      </c>
      <c r="FT53" s="13" t="s">
        <v>818</v>
      </c>
      <c r="FU53" s="13" t="s">
        <v>818</v>
      </c>
      <c r="FV53" s="13" t="s">
        <v>818</v>
      </c>
      <c r="FW53" s="13" t="s">
        <v>818</v>
      </c>
      <c r="FX53" s="13" t="s">
        <v>818</v>
      </c>
      <c r="FY53" s="13" t="s">
        <v>818</v>
      </c>
      <c r="FZ53" s="13" t="s">
        <v>818</v>
      </c>
      <c r="GA53" s="13" t="s">
        <v>818</v>
      </c>
      <c r="GB53" s="13" t="s">
        <v>818</v>
      </c>
      <c r="GC53" s="13" t="s">
        <v>818</v>
      </c>
      <c r="GD53" s="13" t="s">
        <v>818</v>
      </c>
      <c r="GE53" s="13" t="s">
        <v>818</v>
      </c>
      <c r="GF53" s="13" t="s">
        <v>818</v>
      </c>
      <c r="GG53" s="13" t="s">
        <v>818</v>
      </c>
      <c r="GH53" s="13" t="s">
        <v>818</v>
      </c>
      <c r="GI53" s="13" t="s">
        <v>818</v>
      </c>
      <c r="GJ53" s="13" t="s">
        <v>818</v>
      </c>
      <c r="GK53" s="13" t="s">
        <v>818</v>
      </c>
      <c r="GL53" s="13" t="s">
        <v>818</v>
      </c>
      <c r="GM53" s="13" t="s">
        <v>818</v>
      </c>
      <c r="GN53" s="13" t="s">
        <v>818</v>
      </c>
      <c r="GO53" s="13" t="s">
        <v>818</v>
      </c>
      <c r="GP53" s="13" t="s">
        <v>818</v>
      </c>
      <c r="GQ53" s="13" t="s">
        <v>818</v>
      </c>
      <c r="GR53" s="13" t="s">
        <v>818</v>
      </c>
      <c r="GS53" s="13" t="s">
        <v>818</v>
      </c>
      <c r="GT53" s="13" t="s">
        <v>818</v>
      </c>
      <c r="GU53" s="13" t="s">
        <v>818</v>
      </c>
      <c r="GV53" s="13" t="s">
        <v>818</v>
      </c>
      <c r="GW53" s="13" t="s">
        <v>818</v>
      </c>
      <c r="GX53" s="13" t="s">
        <v>818</v>
      </c>
      <c r="GY53" s="13" t="s">
        <v>818</v>
      </c>
      <c r="GZ53" s="13" t="s">
        <v>818</v>
      </c>
      <c r="HA53" s="13" t="s">
        <v>818</v>
      </c>
      <c r="HB53" s="13" t="s">
        <v>818</v>
      </c>
      <c r="HC53" s="13" t="s">
        <v>818</v>
      </c>
      <c r="HD53" s="13" t="s">
        <v>818</v>
      </c>
      <c r="HE53" s="13" t="s">
        <v>818</v>
      </c>
      <c r="HF53" s="13" t="s">
        <v>818</v>
      </c>
      <c r="HG53" s="13" t="s">
        <v>818</v>
      </c>
      <c r="HH53" s="13" t="s">
        <v>818</v>
      </c>
      <c r="HI53" s="13" t="s">
        <v>818</v>
      </c>
      <c r="HJ53" s="13" t="s">
        <v>818</v>
      </c>
      <c r="HK53" s="13" t="s">
        <v>818</v>
      </c>
      <c r="HL53" s="13" t="s">
        <v>818</v>
      </c>
      <c r="HM53" s="13" t="s">
        <v>818</v>
      </c>
      <c r="HN53" s="13" t="s">
        <v>818</v>
      </c>
      <c r="HO53" s="13" t="s">
        <v>818</v>
      </c>
      <c r="HP53" s="13" t="s">
        <v>818</v>
      </c>
      <c r="HQ53" s="13" t="s">
        <v>818</v>
      </c>
      <c r="HR53" s="13" t="s">
        <v>818</v>
      </c>
      <c r="HS53" s="13" t="s">
        <v>818</v>
      </c>
      <c r="HT53" s="13" t="s">
        <v>818</v>
      </c>
      <c r="HU53" s="13" t="s">
        <v>818</v>
      </c>
      <c r="HV53" s="13" t="s">
        <v>818</v>
      </c>
      <c r="HW53" s="13" t="s">
        <v>818</v>
      </c>
      <c r="HX53" s="13" t="s">
        <v>818</v>
      </c>
      <c r="HY53" s="13" t="s">
        <v>818</v>
      </c>
      <c r="HZ53" s="13" t="s">
        <v>818</v>
      </c>
      <c r="IA53" s="13" t="s">
        <v>818</v>
      </c>
      <c r="IB53" s="13" t="s">
        <v>818</v>
      </c>
      <c r="IC53" s="13" t="s">
        <v>818</v>
      </c>
      <c r="ID53" s="13" t="s">
        <v>818</v>
      </c>
      <c r="IE53" s="13" t="s">
        <v>818</v>
      </c>
      <c r="IF53" s="13" t="s">
        <v>818</v>
      </c>
      <c r="IG53" s="13" t="s">
        <v>818</v>
      </c>
      <c r="IH53" s="13" t="s">
        <v>818</v>
      </c>
      <c r="II53" s="13" t="s">
        <v>818</v>
      </c>
      <c r="IJ53" s="13" t="s">
        <v>818</v>
      </c>
      <c r="IK53" s="13" t="s">
        <v>818</v>
      </c>
      <c r="IL53" s="13" t="s">
        <v>818</v>
      </c>
      <c r="IM53" s="13" t="s">
        <v>818</v>
      </c>
      <c r="IN53" s="13" t="s">
        <v>818</v>
      </c>
      <c r="IO53" s="13" t="s">
        <v>818</v>
      </c>
      <c r="IP53" s="13" t="s">
        <v>818</v>
      </c>
      <c r="IQ53" s="13" t="s">
        <v>818</v>
      </c>
      <c r="IR53" s="13" t="s">
        <v>818</v>
      </c>
      <c r="IS53" s="13" t="s">
        <v>818</v>
      </c>
      <c r="IT53" s="13" t="s">
        <v>818</v>
      </c>
      <c r="IU53" s="13" t="s">
        <v>818</v>
      </c>
      <c r="IV53" s="13" t="s">
        <v>818</v>
      </c>
    </row>
    <row r="54" spans="1:256">
      <c r="A54" s="177"/>
      <c r="B54" s="14" t="s">
        <v>1280</v>
      </c>
      <c r="C54" s="14" t="s">
        <v>1039</v>
      </c>
      <c r="D54" s="14" t="s">
        <v>167</v>
      </c>
      <c r="E54" s="14" t="s">
        <v>676</v>
      </c>
      <c r="F54" s="14" t="s">
        <v>672</v>
      </c>
      <c r="G54" s="14" t="s">
        <v>673</v>
      </c>
      <c r="H54" s="22">
        <v>0</v>
      </c>
    </row>
    <row r="55" spans="1:256">
      <c r="A55" s="179"/>
      <c r="B55" s="14" t="s">
        <v>1281</v>
      </c>
      <c r="C55" s="14" t="s">
        <v>1040</v>
      </c>
      <c r="D55" s="14" t="s">
        <v>208</v>
      </c>
      <c r="E55" s="14" t="s">
        <v>210</v>
      </c>
      <c r="F55" s="14" t="s">
        <v>901</v>
      </c>
      <c r="G55" s="14" t="s">
        <v>904</v>
      </c>
      <c r="H55" s="22">
        <v>0</v>
      </c>
    </row>
    <row r="56" spans="1:256">
      <c r="A56" s="177" t="s">
        <v>769</v>
      </c>
      <c r="B56" s="22" t="s">
        <v>546</v>
      </c>
      <c r="C56" s="22" t="s">
        <v>1036</v>
      </c>
      <c r="D56" s="22" t="s">
        <v>755</v>
      </c>
      <c r="E56" s="22" t="s">
        <v>735</v>
      </c>
      <c r="F56" s="22" t="s">
        <v>533</v>
      </c>
      <c r="G56" s="22" t="s">
        <v>737</v>
      </c>
      <c r="H56" s="22">
        <v>1</v>
      </c>
    </row>
    <row r="57" spans="1:256">
      <c r="A57" s="177"/>
      <c r="B57" s="14" t="s">
        <v>1282</v>
      </c>
      <c r="C57" s="14" t="s">
        <v>1039</v>
      </c>
      <c r="D57" s="14" t="s">
        <v>207</v>
      </c>
      <c r="E57" s="14" t="s">
        <v>454</v>
      </c>
      <c r="F57" s="14" t="s">
        <v>455</v>
      </c>
      <c r="G57" s="14" t="s">
        <v>1030</v>
      </c>
      <c r="H57" s="22">
        <v>1</v>
      </c>
    </row>
    <row r="58" spans="1:256">
      <c r="A58" s="177"/>
      <c r="B58" s="14" t="s">
        <v>1283</v>
      </c>
      <c r="C58" s="14" t="s">
        <v>1040</v>
      </c>
      <c r="D58" s="14" t="s">
        <v>158</v>
      </c>
      <c r="E58" s="14" t="s">
        <v>159</v>
      </c>
      <c r="F58" s="14" t="s">
        <v>1496</v>
      </c>
      <c r="G58" s="14" t="s">
        <v>254</v>
      </c>
      <c r="H58" s="22">
        <v>1</v>
      </c>
    </row>
    <row r="59" spans="1:256">
      <c r="A59" s="177" t="s">
        <v>476</v>
      </c>
      <c r="B59" s="22" t="s">
        <v>547</v>
      </c>
      <c r="C59" s="22" t="s">
        <v>1036</v>
      </c>
      <c r="D59" s="22" t="s">
        <v>755</v>
      </c>
      <c r="E59" s="22" t="s">
        <v>1013</v>
      </c>
      <c r="F59" s="22" t="s">
        <v>530</v>
      </c>
      <c r="G59" s="22" t="s">
        <v>1012</v>
      </c>
      <c r="H59" s="22">
        <v>1</v>
      </c>
    </row>
    <row r="60" spans="1:256">
      <c r="A60" s="177"/>
      <c r="B60" s="14" t="s">
        <v>1284</v>
      </c>
      <c r="C60" s="14" t="s">
        <v>1039</v>
      </c>
      <c r="D60" s="14" t="s">
        <v>207</v>
      </c>
      <c r="E60" s="14" t="s">
        <v>1032</v>
      </c>
      <c r="F60" s="14" t="s">
        <v>1017</v>
      </c>
      <c r="G60" s="14" t="s">
        <v>1035</v>
      </c>
      <c r="H60" s="22">
        <v>0</v>
      </c>
    </row>
    <row r="61" spans="1:256">
      <c r="A61" s="177"/>
      <c r="B61" s="14" t="s">
        <v>1285</v>
      </c>
      <c r="C61" s="14" t="s">
        <v>1040</v>
      </c>
      <c r="D61" s="14" t="s">
        <v>158</v>
      </c>
      <c r="E61" s="14" t="s">
        <v>675</v>
      </c>
      <c r="F61" s="14" t="s">
        <v>902</v>
      </c>
      <c r="G61" s="14" t="s">
        <v>71</v>
      </c>
      <c r="H61" s="22">
        <v>1</v>
      </c>
    </row>
    <row r="62" spans="1:256">
      <c r="B62" s="150"/>
      <c r="C62" s="150"/>
      <c r="D62" s="150"/>
      <c r="E62" s="150"/>
      <c r="F62" s="150"/>
      <c r="G62"/>
    </row>
    <row r="63" spans="1:256">
      <c r="B63" s="150"/>
      <c r="C63" s="150"/>
      <c r="D63" s="150"/>
      <c r="E63" s="150"/>
      <c r="F63" s="150"/>
      <c r="G63"/>
    </row>
    <row r="64" spans="1:256">
      <c r="A64" s="8" t="s">
        <v>168</v>
      </c>
      <c r="B64" s="151" t="s">
        <v>169</v>
      </c>
      <c r="C64" s="152"/>
      <c r="D64" s="150"/>
      <c r="E64" s="150"/>
      <c r="F64" s="150"/>
      <c r="G64"/>
    </row>
    <row r="65" spans="1:3">
      <c r="A65" s="9" t="s">
        <v>170</v>
      </c>
      <c r="B65" s="4" t="s">
        <v>741</v>
      </c>
      <c r="C65" s="11"/>
    </row>
    <row r="66" spans="1:3">
      <c r="A66" s="9" t="s">
        <v>171</v>
      </c>
      <c r="B66" s="4" t="s">
        <v>810</v>
      </c>
      <c r="C66" s="11"/>
    </row>
    <row r="67" spans="1:3">
      <c r="A67" s="9" t="s">
        <v>172</v>
      </c>
      <c r="B67" s="4" t="s">
        <v>763</v>
      </c>
      <c r="C67" s="11"/>
    </row>
    <row r="68" spans="1:3"/>
    <row r="69" spans="1:3"/>
    <row r="70" spans="1:3" hidden="1"/>
    <row r="71" spans="1:3" hidden="1"/>
  </sheetData>
  <autoFilter ref="A1:H67"/>
  <mergeCells count="20">
    <mergeCell ref="A59:A61"/>
    <mergeCell ref="A38:A40"/>
    <mergeCell ref="A41:A43"/>
    <mergeCell ref="A44:A46"/>
    <mergeCell ref="A47:A49"/>
    <mergeCell ref="A56:A58"/>
    <mergeCell ref="A53:A55"/>
    <mergeCell ref="A50:A52"/>
    <mergeCell ref="A26:A28"/>
    <mergeCell ref="A29:A31"/>
    <mergeCell ref="A32:A34"/>
    <mergeCell ref="A35:A37"/>
    <mergeCell ref="A2:A4"/>
    <mergeCell ref="A5:A7"/>
    <mergeCell ref="A8:A10"/>
    <mergeCell ref="A11:A13"/>
    <mergeCell ref="A14:A16"/>
    <mergeCell ref="A17:A19"/>
    <mergeCell ref="A20:A22"/>
    <mergeCell ref="A23:A25"/>
  </mergeCells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73"/>
  <sheetViews>
    <sheetView zoomScale="90" workbookViewId="0">
      <selection activeCell="A11" sqref="A11:XFD11"/>
    </sheetView>
  </sheetViews>
  <sheetFormatPr defaultColWidth="0" defaultRowHeight="13.5" zeroHeight="1"/>
  <cols>
    <col min="1" max="1" width="8.5" customWidth="1"/>
    <col min="2" max="2" width="18.125" bestFit="1" customWidth="1"/>
    <col min="3" max="3" width="5.875" customWidth="1"/>
    <col min="4" max="5" width="14.625" customWidth="1"/>
    <col min="6" max="6" width="20.625" customWidth="1"/>
    <col min="7" max="8" width="20.625" style="10" customWidth="1"/>
    <col min="9" max="9" width="3.625" bestFit="1" customWidth="1"/>
  </cols>
  <sheetData>
    <row r="1" spans="1:10">
      <c r="A1" s="4" t="s">
        <v>653</v>
      </c>
      <c r="B1" s="5" t="s">
        <v>734</v>
      </c>
      <c r="C1" s="5" t="s">
        <v>744</v>
      </c>
      <c r="D1" s="5" t="s">
        <v>154</v>
      </c>
      <c r="E1" s="5" t="s">
        <v>703</v>
      </c>
      <c r="F1" s="17" t="s">
        <v>256</v>
      </c>
      <c r="G1" s="17" t="s">
        <v>257</v>
      </c>
      <c r="H1" s="17" t="s">
        <v>316</v>
      </c>
      <c r="I1" s="4" t="s">
        <v>932</v>
      </c>
      <c r="J1" s="10"/>
    </row>
    <row r="2" spans="1:10">
      <c r="A2" s="14" t="s">
        <v>987</v>
      </c>
      <c r="B2" s="14" t="s">
        <v>905</v>
      </c>
      <c r="C2" s="32" t="s">
        <v>1037</v>
      </c>
      <c r="D2" s="14" t="s">
        <v>704</v>
      </c>
      <c r="E2" s="14" t="s">
        <v>705</v>
      </c>
      <c r="F2" s="32" t="s">
        <v>324</v>
      </c>
      <c r="G2" s="32" t="s">
        <v>318</v>
      </c>
      <c r="H2" s="32" t="s">
        <v>707</v>
      </c>
      <c r="I2" s="22">
        <v>1</v>
      </c>
      <c r="J2" s="10"/>
    </row>
    <row r="3" spans="1:10">
      <c r="A3" s="14" t="s">
        <v>987</v>
      </c>
      <c r="B3" s="14" t="s">
        <v>921</v>
      </c>
      <c r="C3" s="14" t="s">
        <v>1038</v>
      </c>
      <c r="D3" s="14" t="s">
        <v>706</v>
      </c>
      <c r="E3" s="14" t="s">
        <v>776</v>
      </c>
      <c r="F3" s="14" t="s">
        <v>333</v>
      </c>
      <c r="G3" s="14" t="s">
        <v>328</v>
      </c>
      <c r="H3" s="14" t="s">
        <v>325</v>
      </c>
      <c r="I3" s="22">
        <v>1</v>
      </c>
      <c r="J3" s="10"/>
    </row>
    <row r="4" spans="1:10">
      <c r="A4" s="14" t="s">
        <v>1028</v>
      </c>
      <c r="B4" s="22" t="s">
        <v>906</v>
      </c>
      <c r="C4" s="32" t="s">
        <v>1037</v>
      </c>
      <c r="D4" s="14" t="s">
        <v>777</v>
      </c>
      <c r="E4" s="14" t="s">
        <v>778</v>
      </c>
      <c r="F4" s="32" t="s">
        <v>709</v>
      </c>
      <c r="G4" s="32" t="s">
        <v>317</v>
      </c>
      <c r="H4" s="32" t="s">
        <v>260</v>
      </c>
      <c r="I4" s="22">
        <v>1</v>
      </c>
      <c r="J4" s="10"/>
    </row>
    <row r="5" spans="1:10">
      <c r="A5" s="14" t="s">
        <v>1028</v>
      </c>
      <c r="B5" s="14" t="s">
        <v>922</v>
      </c>
      <c r="C5" s="32" t="s">
        <v>1038</v>
      </c>
      <c r="D5" s="14" t="s">
        <v>779</v>
      </c>
      <c r="E5" s="14" t="s">
        <v>780</v>
      </c>
      <c r="F5" s="32" t="s">
        <v>1192</v>
      </c>
      <c r="G5" s="32" t="s">
        <v>329</v>
      </c>
      <c r="H5" s="32" t="s">
        <v>115</v>
      </c>
      <c r="I5" s="22">
        <v>1</v>
      </c>
      <c r="J5" s="10"/>
    </row>
    <row r="6" spans="1:10">
      <c r="A6" s="22" t="s">
        <v>314</v>
      </c>
      <c r="B6" s="22" t="s">
        <v>315</v>
      </c>
      <c r="C6" s="22" t="s">
        <v>1037</v>
      </c>
      <c r="D6" s="22" t="s">
        <v>294</v>
      </c>
      <c r="E6" s="22" t="s">
        <v>773</v>
      </c>
      <c r="F6" s="22" t="s">
        <v>485</v>
      </c>
      <c r="G6" s="22" t="s">
        <v>723</v>
      </c>
      <c r="H6" s="22" t="s">
        <v>707</v>
      </c>
      <c r="I6" s="14">
        <v>0</v>
      </c>
      <c r="J6" s="10"/>
    </row>
    <row r="7" spans="1:10">
      <c r="A7" s="22" t="s">
        <v>267</v>
      </c>
      <c r="B7" s="22" t="s">
        <v>268</v>
      </c>
      <c r="C7" s="22" t="s">
        <v>1038</v>
      </c>
      <c r="D7" s="22" t="s">
        <v>1190</v>
      </c>
      <c r="E7" s="22" t="s">
        <v>1188</v>
      </c>
      <c r="F7" s="22" t="s">
        <v>1020</v>
      </c>
      <c r="G7" s="22" t="s">
        <v>666</v>
      </c>
      <c r="H7" s="22" t="s">
        <v>1021</v>
      </c>
      <c r="I7" s="14">
        <v>0</v>
      </c>
      <c r="J7" s="10"/>
    </row>
    <row r="8" spans="1:10">
      <c r="A8" s="22" t="s">
        <v>667</v>
      </c>
      <c r="B8" s="22" t="s">
        <v>668</v>
      </c>
      <c r="C8" s="22" t="s">
        <v>1037</v>
      </c>
      <c r="D8" s="22" t="s">
        <v>217</v>
      </c>
      <c r="E8" s="22" t="s">
        <v>721</v>
      </c>
      <c r="F8" s="22" t="s">
        <v>240</v>
      </c>
      <c r="G8" s="22" t="s">
        <v>669</v>
      </c>
      <c r="H8" s="22" t="s">
        <v>855</v>
      </c>
      <c r="I8" s="14">
        <v>1</v>
      </c>
      <c r="J8" s="10"/>
    </row>
    <row r="9" spans="1:10">
      <c r="A9" s="22" t="s">
        <v>670</v>
      </c>
      <c r="B9" s="22" t="s">
        <v>671</v>
      </c>
      <c r="C9" s="22" t="s">
        <v>1038</v>
      </c>
      <c r="D9" s="22" t="s">
        <v>719</v>
      </c>
      <c r="E9" s="22" t="s">
        <v>708</v>
      </c>
      <c r="F9" s="22" t="s">
        <v>1022</v>
      </c>
      <c r="G9" s="22" t="s">
        <v>666</v>
      </c>
      <c r="H9" s="22" t="s">
        <v>1023</v>
      </c>
      <c r="I9" s="14">
        <v>1</v>
      </c>
      <c r="J9" s="10"/>
    </row>
    <row r="10" spans="1:10">
      <c r="A10" s="14" t="s">
        <v>253</v>
      </c>
      <c r="B10" s="22" t="s">
        <v>907</v>
      </c>
      <c r="C10" s="32" t="s">
        <v>1037</v>
      </c>
      <c r="D10" s="14" t="s">
        <v>704</v>
      </c>
      <c r="E10" s="14" t="s">
        <v>786</v>
      </c>
      <c r="F10" s="32" t="s">
        <v>709</v>
      </c>
      <c r="G10" s="32" t="s">
        <v>320</v>
      </c>
      <c r="H10" s="32" t="s">
        <v>259</v>
      </c>
      <c r="I10" s="22">
        <v>0</v>
      </c>
      <c r="J10" s="10"/>
    </row>
    <row r="11" spans="1:10">
      <c r="A11" s="14" t="s">
        <v>253</v>
      </c>
      <c r="B11" s="14" t="s">
        <v>923</v>
      </c>
      <c r="C11" s="32" t="s">
        <v>1038</v>
      </c>
      <c r="D11" s="14" t="s">
        <v>788</v>
      </c>
      <c r="E11" s="14" t="s">
        <v>789</v>
      </c>
      <c r="F11" s="32" t="s">
        <v>1024</v>
      </c>
      <c r="G11" s="32" t="s">
        <v>330</v>
      </c>
      <c r="H11" s="32" t="s">
        <v>1025</v>
      </c>
      <c r="I11" s="22">
        <v>0</v>
      </c>
      <c r="J11" s="10"/>
    </row>
    <row r="12" spans="1:10">
      <c r="A12" s="22" t="s">
        <v>70</v>
      </c>
      <c r="B12" s="22" t="s">
        <v>908</v>
      </c>
      <c r="C12" s="32" t="s">
        <v>1037</v>
      </c>
      <c r="D12" s="14" t="s">
        <v>785</v>
      </c>
      <c r="E12" s="14" t="s">
        <v>782</v>
      </c>
      <c r="F12" s="32" t="s">
        <v>485</v>
      </c>
      <c r="G12" s="32" t="s">
        <v>319</v>
      </c>
      <c r="H12" s="32" t="s">
        <v>260</v>
      </c>
      <c r="I12" s="22">
        <v>1</v>
      </c>
      <c r="J12" s="10"/>
    </row>
    <row r="13" spans="1:10">
      <c r="A13" s="22" t="s">
        <v>70</v>
      </c>
      <c r="B13" s="14" t="s">
        <v>924</v>
      </c>
      <c r="C13" s="32" t="s">
        <v>1038</v>
      </c>
      <c r="D13" s="14" t="s">
        <v>788</v>
      </c>
      <c r="E13" s="14" t="s">
        <v>784</v>
      </c>
      <c r="F13" s="32" t="s">
        <v>335</v>
      </c>
      <c r="G13" s="32" t="s">
        <v>329</v>
      </c>
      <c r="H13" s="32" t="s">
        <v>116</v>
      </c>
      <c r="I13" s="22">
        <v>1</v>
      </c>
      <c r="J13" s="10"/>
    </row>
    <row r="14" spans="1:10">
      <c r="A14" s="22" t="s">
        <v>310</v>
      </c>
      <c r="B14" s="14" t="s">
        <v>909</v>
      </c>
      <c r="C14" s="32" t="s">
        <v>1037</v>
      </c>
      <c r="D14" s="14" t="s">
        <v>785</v>
      </c>
      <c r="E14" s="14" t="s">
        <v>778</v>
      </c>
      <c r="F14" s="32" t="s">
        <v>240</v>
      </c>
      <c r="G14" s="32" t="s">
        <v>319</v>
      </c>
      <c r="H14" s="32" t="s">
        <v>258</v>
      </c>
      <c r="I14" s="22">
        <v>1</v>
      </c>
      <c r="J14" s="10"/>
    </row>
    <row r="15" spans="1:10">
      <c r="A15" s="22" t="s">
        <v>311</v>
      </c>
      <c r="B15" s="32" t="s">
        <v>312</v>
      </c>
      <c r="C15" s="32" t="s">
        <v>1038</v>
      </c>
      <c r="D15" s="32" t="s">
        <v>1193</v>
      </c>
      <c r="E15" s="32" t="s">
        <v>1194</v>
      </c>
      <c r="F15" s="32" t="s">
        <v>1024</v>
      </c>
      <c r="G15" s="32" t="s">
        <v>1195</v>
      </c>
      <c r="H15" s="32" t="s">
        <v>115</v>
      </c>
      <c r="I15" s="22">
        <v>1</v>
      </c>
      <c r="J15" s="10"/>
    </row>
    <row r="16" spans="1:10">
      <c r="A16" s="14" t="s">
        <v>1019</v>
      </c>
      <c r="B16" s="14" t="s">
        <v>910</v>
      </c>
      <c r="C16" s="32" t="s">
        <v>1037</v>
      </c>
      <c r="D16" s="14" t="s">
        <v>781</v>
      </c>
      <c r="E16" s="14" t="s">
        <v>705</v>
      </c>
      <c r="F16" s="32" t="s">
        <v>322</v>
      </c>
      <c r="G16" s="32" t="s">
        <v>318</v>
      </c>
      <c r="H16" s="32" t="s">
        <v>855</v>
      </c>
      <c r="I16" s="22">
        <v>1</v>
      </c>
      <c r="J16" s="10"/>
    </row>
    <row r="17" spans="1:10">
      <c r="A17" s="14" t="s">
        <v>1019</v>
      </c>
      <c r="B17" s="22" t="s">
        <v>313</v>
      </c>
      <c r="C17" s="22" t="s">
        <v>1038</v>
      </c>
      <c r="D17" s="22" t="s">
        <v>719</v>
      </c>
      <c r="E17" s="22" t="s">
        <v>1188</v>
      </c>
      <c r="F17" s="22" t="s">
        <v>1022</v>
      </c>
      <c r="G17" s="22" t="s">
        <v>1189</v>
      </c>
      <c r="H17" s="22" t="s">
        <v>1021</v>
      </c>
      <c r="I17" s="22">
        <v>0</v>
      </c>
      <c r="J17" s="10"/>
    </row>
    <row r="18" spans="1:10">
      <c r="A18" s="14" t="s">
        <v>245</v>
      </c>
      <c r="B18" s="14" t="s">
        <v>911</v>
      </c>
      <c r="C18" s="32" t="s">
        <v>1037</v>
      </c>
      <c r="D18" s="14" t="s">
        <v>781</v>
      </c>
      <c r="E18" s="14" t="s">
        <v>782</v>
      </c>
      <c r="F18" s="32" t="s">
        <v>324</v>
      </c>
      <c r="G18" s="32" t="s">
        <v>317</v>
      </c>
      <c r="H18" s="32" t="s">
        <v>420</v>
      </c>
      <c r="I18" s="22">
        <v>1</v>
      </c>
      <c r="J18" s="10"/>
    </row>
    <row r="19" spans="1:10">
      <c r="A19" s="14" t="s">
        <v>245</v>
      </c>
      <c r="B19" s="32" t="s">
        <v>925</v>
      </c>
      <c r="C19" s="32" t="s">
        <v>1038</v>
      </c>
      <c r="D19" s="32" t="s">
        <v>706</v>
      </c>
      <c r="E19" s="32" t="s">
        <v>708</v>
      </c>
      <c r="F19" s="32" t="s">
        <v>336</v>
      </c>
      <c r="G19" s="32" t="s">
        <v>332</v>
      </c>
      <c r="H19" s="32" t="s">
        <v>1025</v>
      </c>
      <c r="I19" s="22">
        <v>1</v>
      </c>
      <c r="J19" s="10"/>
    </row>
    <row r="20" spans="1:10">
      <c r="A20" s="14" t="s">
        <v>817</v>
      </c>
      <c r="B20" s="14" t="s">
        <v>912</v>
      </c>
      <c r="C20" s="32" t="s">
        <v>1037</v>
      </c>
      <c r="D20" s="14" t="s">
        <v>781</v>
      </c>
      <c r="E20" s="14" t="s">
        <v>778</v>
      </c>
      <c r="F20" s="32" t="s">
        <v>709</v>
      </c>
      <c r="G20" s="32" t="s">
        <v>319</v>
      </c>
      <c r="H20" s="32" t="s">
        <v>260</v>
      </c>
      <c r="I20" s="22">
        <v>1</v>
      </c>
      <c r="J20" s="10"/>
    </row>
    <row r="21" spans="1:10">
      <c r="A21" s="14" t="s">
        <v>817</v>
      </c>
      <c r="B21" s="14" t="s">
        <v>926</v>
      </c>
      <c r="C21" s="14" t="s">
        <v>1038</v>
      </c>
      <c r="D21" s="14" t="s">
        <v>788</v>
      </c>
      <c r="E21" s="14" t="s">
        <v>784</v>
      </c>
      <c r="F21" s="14" t="s">
        <v>1192</v>
      </c>
      <c r="G21" s="14" t="s">
        <v>331</v>
      </c>
      <c r="H21" s="14" t="s">
        <v>327</v>
      </c>
      <c r="I21" s="14">
        <v>1</v>
      </c>
      <c r="J21" s="10"/>
    </row>
    <row r="22" spans="1:10">
      <c r="A22" s="22" t="s">
        <v>295</v>
      </c>
      <c r="B22" s="14" t="s">
        <v>913</v>
      </c>
      <c r="C22" s="32" t="s">
        <v>1037</v>
      </c>
      <c r="D22" s="14" t="s">
        <v>704</v>
      </c>
      <c r="E22" s="14" t="s">
        <v>782</v>
      </c>
      <c r="F22" s="32" t="s">
        <v>485</v>
      </c>
      <c r="G22" s="32" t="s">
        <v>319</v>
      </c>
      <c r="H22" s="32" t="s">
        <v>420</v>
      </c>
      <c r="I22" s="22">
        <v>1</v>
      </c>
      <c r="J22" s="10"/>
    </row>
    <row r="23" spans="1:10">
      <c r="A23" s="22" t="s">
        <v>296</v>
      </c>
      <c r="B23" s="22" t="s">
        <v>297</v>
      </c>
      <c r="C23" s="22" t="s">
        <v>1038</v>
      </c>
      <c r="D23" s="22" t="s">
        <v>1196</v>
      </c>
      <c r="E23" s="22" t="s">
        <v>1194</v>
      </c>
      <c r="F23" s="22" t="s">
        <v>1197</v>
      </c>
      <c r="G23" s="22" t="s">
        <v>1195</v>
      </c>
      <c r="H23" s="22" t="s">
        <v>1025</v>
      </c>
      <c r="I23" s="22">
        <v>0</v>
      </c>
      <c r="J23" s="10"/>
    </row>
    <row r="24" spans="1:10">
      <c r="A24" s="14" t="s">
        <v>415</v>
      </c>
      <c r="B24" s="14" t="s">
        <v>914</v>
      </c>
      <c r="C24" s="32" t="s">
        <v>1037</v>
      </c>
      <c r="D24" s="14" t="s">
        <v>785</v>
      </c>
      <c r="E24" s="14" t="s">
        <v>786</v>
      </c>
      <c r="F24" s="32" t="s">
        <v>322</v>
      </c>
      <c r="G24" s="32" t="s">
        <v>321</v>
      </c>
      <c r="H24" s="32" t="s">
        <v>707</v>
      </c>
      <c r="I24" s="22">
        <v>1</v>
      </c>
      <c r="J24" s="10"/>
    </row>
    <row r="25" spans="1:10">
      <c r="A25" s="14" t="s">
        <v>415</v>
      </c>
      <c r="B25" s="22" t="s">
        <v>298</v>
      </c>
      <c r="C25" s="22" t="s">
        <v>1038</v>
      </c>
      <c r="D25" s="22" t="s">
        <v>1196</v>
      </c>
      <c r="E25" s="22" t="s">
        <v>775</v>
      </c>
      <c r="F25" s="22" t="s">
        <v>1024</v>
      </c>
      <c r="G25" s="22" t="s">
        <v>1189</v>
      </c>
      <c r="H25" s="22" t="s">
        <v>1021</v>
      </c>
      <c r="I25" s="22">
        <v>1</v>
      </c>
      <c r="J25" s="10"/>
    </row>
    <row r="26" spans="1:10">
      <c r="A26" s="22" t="s">
        <v>299</v>
      </c>
      <c r="B26" s="22" t="s">
        <v>300</v>
      </c>
      <c r="C26" s="22" t="s">
        <v>1037</v>
      </c>
      <c r="D26" s="22" t="s">
        <v>720</v>
      </c>
      <c r="E26" s="22" t="s">
        <v>721</v>
      </c>
      <c r="F26" s="22" t="s">
        <v>722</v>
      </c>
      <c r="G26" s="22" t="s">
        <v>723</v>
      </c>
      <c r="H26" s="22" t="s">
        <v>855</v>
      </c>
      <c r="I26" s="22">
        <v>0</v>
      </c>
      <c r="J26" s="10"/>
    </row>
    <row r="27" spans="1:10">
      <c r="A27" s="14" t="s">
        <v>301</v>
      </c>
      <c r="B27" s="14" t="s">
        <v>927</v>
      </c>
      <c r="C27" s="14" t="s">
        <v>1038</v>
      </c>
      <c r="D27" s="14" t="s">
        <v>706</v>
      </c>
      <c r="E27" s="14" t="s">
        <v>776</v>
      </c>
      <c r="F27" s="14" t="s">
        <v>334</v>
      </c>
      <c r="G27" s="14" t="s">
        <v>329</v>
      </c>
      <c r="H27" s="14" t="s">
        <v>326</v>
      </c>
      <c r="I27" s="22">
        <v>1</v>
      </c>
      <c r="J27" s="10"/>
    </row>
    <row r="28" spans="1:10">
      <c r="A28" s="14" t="s">
        <v>34</v>
      </c>
      <c r="B28" s="14" t="s">
        <v>915</v>
      </c>
      <c r="C28" s="32" t="s">
        <v>1037</v>
      </c>
      <c r="D28" s="14" t="s">
        <v>777</v>
      </c>
      <c r="E28" s="14" t="s">
        <v>786</v>
      </c>
      <c r="F28" s="32" t="s">
        <v>485</v>
      </c>
      <c r="G28" s="32" t="s">
        <v>321</v>
      </c>
      <c r="H28" s="32" t="s">
        <v>855</v>
      </c>
      <c r="I28" s="22">
        <v>1</v>
      </c>
      <c r="J28" s="10"/>
    </row>
    <row r="29" spans="1:10">
      <c r="A29" s="14" t="s">
        <v>34</v>
      </c>
      <c r="B29" s="22" t="s">
        <v>302</v>
      </c>
      <c r="C29" s="22" t="s">
        <v>1038</v>
      </c>
      <c r="D29" s="22" t="s">
        <v>1190</v>
      </c>
      <c r="E29" s="22" t="s">
        <v>1191</v>
      </c>
      <c r="F29" s="22" t="s">
        <v>1192</v>
      </c>
      <c r="G29" s="22" t="s">
        <v>1189</v>
      </c>
      <c r="H29" s="22" t="s">
        <v>116</v>
      </c>
      <c r="I29" s="22">
        <v>1</v>
      </c>
      <c r="J29" s="10"/>
    </row>
    <row r="30" spans="1:10">
      <c r="A30" s="14" t="s">
        <v>979</v>
      </c>
      <c r="B30" s="14" t="s">
        <v>916</v>
      </c>
      <c r="C30" s="32" t="s">
        <v>1037</v>
      </c>
      <c r="D30" s="14" t="s">
        <v>777</v>
      </c>
      <c r="E30" s="14" t="s">
        <v>778</v>
      </c>
      <c r="F30" s="32" t="s">
        <v>324</v>
      </c>
      <c r="G30" s="32" t="s">
        <v>320</v>
      </c>
      <c r="H30" s="32" t="s">
        <v>260</v>
      </c>
      <c r="I30" s="22">
        <v>1</v>
      </c>
      <c r="J30" s="10"/>
    </row>
    <row r="31" spans="1:10">
      <c r="A31" s="14" t="s">
        <v>979</v>
      </c>
      <c r="B31" s="32" t="s">
        <v>928</v>
      </c>
      <c r="C31" s="32" t="s">
        <v>1038</v>
      </c>
      <c r="D31" s="32" t="s">
        <v>787</v>
      </c>
      <c r="E31" s="32" t="s">
        <v>789</v>
      </c>
      <c r="F31" s="32" t="s">
        <v>336</v>
      </c>
      <c r="G31" s="32" t="s">
        <v>332</v>
      </c>
      <c r="H31" s="32" t="s">
        <v>327</v>
      </c>
      <c r="I31" s="22">
        <v>1</v>
      </c>
      <c r="J31" s="10"/>
    </row>
    <row r="32" spans="1:10" ht="13.5" customHeight="1">
      <c r="A32" s="32" t="s">
        <v>303</v>
      </c>
      <c r="B32" s="32" t="s">
        <v>304</v>
      </c>
      <c r="C32" s="32" t="s">
        <v>1037</v>
      </c>
      <c r="D32" s="32" t="s">
        <v>772</v>
      </c>
      <c r="E32" s="32" t="s">
        <v>773</v>
      </c>
      <c r="F32" s="32" t="s">
        <v>709</v>
      </c>
      <c r="G32" s="32" t="s">
        <v>774</v>
      </c>
      <c r="H32" s="32" t="s">
        <v>707</v>
      </c>
      <c r="I32" s="22">
        <v>0</v>
      </c>
      <c r="J32" s="10"/>
    </row>
    <row r="33" spans="1:10">
      <c r="A33" s="22" t="s">
        <v>305</v>
      </c>
      <c r="B33" s="22" t="s">
        <v>306</v>
      </c>
      <c r="C33" s="22" t="s">
        <v>1038</v>
      </c>
      <c r="D33" s="22" t="s">
        <v>719</v>
      </c>
      <c r="E33" s="22" t="s">
        <v>775</v>
      </c>
      <c r="F33" s="22" t="s">
        <v>1197</v>
      </c>
      <c r="G33" s="22" t="s">
        <v>1195</v>
      </c>
      <c r="H33" s="22" t="s">
        <v>1021</v>
      </c>
      <c r="I33" s="22">
        <v>0</v>
      </c>
      <c r="J33" s="10"/>
    </row>
    <row r="34" spans="1:10" ht="13.5" customHeight="1">
      <c r="A34" s="14" t="s">
        <v>379</v>
      </c>
      <c r="B34" s="14" t="s">
        <v>917</v>
      </c>
      <c r="C34" s="32" t="s">
        <v>1037</v>
      </c>
      <c r="D34" s="14" t="s">
        <v>781</v>
      </c>
      <c r="E34" s="14" t="s">
        <v>705</v>
      </c>
      <c r="F34" s="32" t="s">
        <v>323</v>
      </c>
      <c r="G34" s="32" t="s">
        <v>321</v>
      </c>
      <c r="H34" s="32" t="s">
        <v>421</v>
      </c>
      <c r="I34" s="22">
        <v>1</v>
      </c>
      <c r="J34" s="10"/>
    </row>
    <row r="35" spans="1:10">
      <c r="A35" s="14" t="s">
        <v>379</v>
      </c>
      <c r="B35" s="32" t="s">
        <v>929</v>
      </c>
      <c r="C35" s="32" t="s">
        <v>1038</v>
      </c>
      <c r="D35" s="32" t="s">
        <v>779</v>
      </c>
      <c r="E35" s="32" t="s">
        <v>776</v>
      </c>
      <c r="F35" s="32" t="s">
        <v>333</v>
      </c>
      <c r="G35" s="32" t="s">
        <v>332</v>
      </c>
      <c r="H35" s="32" t="s">
        <v>326</v>
      </c>
      <c r="I35" s="22">
        <v>0</v>
      </c>
      <c r="J35" s="10"/>
    </row>
    <row r="36" spans="1:10">
      <c r="A36" s="14" t="s">
        <v>385</v>
      </c>
      <c r="B36" s="14" t="s">
        <v>918</v>
      </c>
      <c r="C36" s="32" t="s">
        <v>1037</v>
      </c>
      <c r="D36" s="14" t="s">
        <v>704</v>
      </c>
      <c r="E36" s="14" t="s">
        <v>705</v>
      </c>
      <c r="F36" s="32" t="s">
        <v>324</v>
      </c>
      <c r="G36" s="32" t="s">
        <v>317</v>
      </c>
      <c r="H36" s="32" t="s">
        <v>421</v>
      </c>
      <c r="I36" s="22">
        <v>0</v>
      </c>
      <c r="J36" s="10"/>
    </row>
    <row r="37" spans="1:10">
      <c r="A37" s="14" t="s">
        <v>385</v>
      </c>
      <c r="B37" s="32" t="s">
        <v>930</v>
      </c>
      <c r="C37" s="32" t="s">
        <v>1038</v>
      </c>
      <c r="D37" s="32" t="s">
        <v>783</v>
      </c>
      <c r="E37" s="32" t="s">
        <v>780</v>
      </c>
      <c r="F37" s="32" t="s">
        <v>334</v>
      </c>
      <c r="G37" s="32" t="s">
        <v>332</v>
      </c>
      <c r="H37" s="32" t="s">
        <v>327</v>
      </c>
      <c r="I37" s="22">
        <v>1</v>
      </c>
      <c r="J37" s="10"/>
    </row>
    <row r="38" spans="1:10">
      <c r="A38" s="32" t="s">
        <v>307</v>
      </c>
      <c r="B38" s="32" t="s">
        <v>308</v>
      </c>
      <c r="C38" s="32" t="s">
        <v>1037</v>
      </c>
      <c r="D38" s="32" t="s">
        <v>217</v>
      </c>
      <c r="E38" s="32" t="s">
        <v>218</v>
      </c>
      <c r="F38" s="32" t="s">
        <v>240</v>
      </c>
      <c r="G38" s="32" t="s">
        <v>219</v>
      </c>
      <c r="H38" s="32" t="s">
        <v>420</v>
      </c>
      <c r="I38" s="22">
        <v>1</v>
      </c>
      <c r="J38" s="10"/>
    </row>
    <row r="39" spans="1:10">
      <c r="A39" s="14" t="s">
        <v>309</v>
      </c>
      <c r="B39" s="14" t="s">
        <v>931</v>
      </c>
      <c r="C39" s="14" t="s">
        <v>1038</v>
      </c>
      <c r="D39" s="14" t="s">
        <v>783</v>
      </c>
      <c r="E39" s="14" t="s">
        <v>708</v>
      </c>
      <c r="F39" s="14" t="s">
        <v>333</v>
      </c>
      <c r="G39" s="14" t="s">
        <v>329</v>
      </c>
      <c r="H39" s="14" t="s">
        <v>325</v>
      </c>
      <c r="I39" s="22">
        <v>1</v>
      </c>
      <c r="J39" s="10"/>
    </row>
    <row r="40" spans="1:10">
      <c r="A40" s="32" t="s">
        <v>476</v>
      </c>
      <c r="B40" s="14" t="s">
        <v>919</v>
      </c>
      <c r="C40" s="32" t="s">
        <v>1037</v>
      </c>
      <c r="D40" s="14" t="s">
        <v>777</v>
      </c>
      <c r="E40" s="14" t="s">
        <v>705</v>
      </c>
      <c r="F40" s="32" t="s">
        <v>322</v>
      </c>
      <c r="G40" s="32" t="s">
        <v>318</v>
      </c>
      <c r="H40" s="32" t="s">
        <v>421</v>
      </c>
      <c r="I40" s="22">
        <v>0</v>
      </c>
      <c r="J40" s="10"/>
    </row>
    <row r="41" spans="1:10">
      <c r="A41" s="32" t="s">
        <v>476</v>
      </c>
      <c r="B41" s="32" t="s">
        <v>920</v>
      </c>
      <c r="C41" s="32" t="s">
        <v>1038</v>
      </c>
      <c r="D41" s="32" t="s">
        <v>788</v>
      </c>
      <c r="E41" s="32" t="s">
        <v>708</v>
      </c>
      <c r="F41" s="32" t="s">
        <v>1192</v>
      </c>
      <c r="G41" s="32" t="s">
        <v>330</v>
      </c>
      <c r="H41" s="32" t="s">
        <v>1025</v>
      </c>
      <c r="I41" s="22">
        <v>0</v>
      </c>
      <c r="J41" s="10"/>
    </row>
    <row r="42" spans="1:10"/>
    <row r="43" spans="1:10" hidden="1"/>
    <row r="44" spans="1:10" hidden="1"/>
    <row r="45" spans="1:10" hidden="1"/>
    <row r="46" spans="1:10" hidden="1"/>
    <row r="47" spans="1:10" hidden="1"/>
    <row r="48" spans="1:10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</sheetData>
  <autoFilter ref="A1:I42"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tabSelected="1" topLeftCell="A20" zoomScaleNormal="100" workbookViewId="0">
      <selection activeCell="H48" sqref="H48:H52"/>
    </sheetView>
  </sheetViews>
  <sheetFormatPr defaultColWidth="0" defaultRowHeight="13.5" zeroHeight="1"/>
  <cols>
    <col min="1" max="1" width="6.25" bestFit="1" customWidth="1"/>
    <col min="2" max="3" width="11.25" bestFit="1" customWidth="1"/>
    <col min="4" max="4" width="17.25" bestFit="1" customWidth="1"/>
    <col min="5" max="5" width="13.5" bestFit="1" customWidth="1"/>
    <col min="6" max="6" width="5.75" bestFit="1" customWidth="1"/>
    <col min="7" max="7" width="12.25" bestFit="1" customWidth="1"/>
    <col min="8" max="8" width="12.125" bestFit="1" customWidth="1"/>
    <col min="9" max="9" width="11.25" bestFit="1" customWidth="1"/>
    <col min="10" max="10" width="3.875" bestFit="1" customWidth="1"/>
    <col min="11" max="11" width="4.75" bestFit="1" customWidth="1"/>
    <col min="12" max="12" width="5.5" bestFit="1" customWidth="1"/>
    <col min="13" max="14" width="3.625" customWidth="1"/>
    <col min="15" max="16384" width="9" hidden="1"/>
  </cols>
  <sheetData>
    <row r="1" spans="1:14" ht="14.25" thickBot="1">
      <c r="A1" s="7" t="s">
        <v>173</v>
      </c>
      <c r="B1" s="26" t="s">
        <v>174</v>
      </c>
      <c r="C1" s="26" t="s">
        <v>653</v>
      </c>
      <c r="D1" s="36" t="s">
        <v>175</v>
      </c>
      <c r="E1" s="36" t="s">
        <v>129</v>
      </c>
      <c r="F1" s="36" t="s">
        <v>932</v>
      </c>
      <c r="G1" s="36" t="s">
        <v>795</v>
      </c>
      <c r="H1" s="24" t="s">
        <v>654</v>
      </c>
      <c r="I1" s="7" t="s">
        <v>655</v>
      </c>
      <c r="J1" t="s">
        <v>4</v>
      </c>
      <c r="K1" s="30" t="s">
        <v>5</v>
      </c>
      <c r="L1" s="34" t="s">
        <v>654</v>
      </c>
      <c r="M1" s="149" t="s">
        <v>1180</v>
      </c>
      <c r="N1" s="149" t="s">
        <v>1181</v>
      </c>
    </row>
    <row r="2" spans="1:14" ht="13.5" customHeight="1">
      <c r="A2" s="180" t="s">
        <v>414</v>
      </c>
      <c r="B2" s="180" t="s">
        <v>176</v>
      </c>
      <c r="C2" s="180" t="s">
        <v>656</v>
      </c>
      <c r="D2" s="23" t="s">
        <v>133</v>
      </c>
      <c r="E2" s="23" t="s">
        <v>130</v>
      </c>
      <c r="F2" s="37" t="s">
        <v>143</v>
      </c>
      <c r="G2" s="23" t="s">
        <v>128</v>
      </c>
      <c r="H2" s="185" t="s">
        <v>1658</v>
      </c>
      <c r="I2" s="180"/>
      <c r="J2" s="180">
        <v>6</v>
      </c>
      <c r="K2" s="180">
        <v>30</v>
      </c>
      <c r="L2" s="180">
        <v>18</v>
      </c>
      <c r="M2">
        <f>トリガ全体!F48</f>
        <v>0</v>
      </c>
      <c r="N2">
        <f>トリガ全体!G48</f>
        <v>0</v>
      </c>
    </row>
    <row r="3" spans="1:14" ht="13.5" customHeight="1">
      <c r="A3" s="181"/>
      <c r="B3" s="181"/>
      <c r="C3" s="181"/>
      <c r="D3" s="3" t="s">
        <v>134</v>
      </c>
      <c r="E3" s="3" t="s">
        <v>132</v>
      </c>
      <c r="F3" s="38" t="s">
        <v>144</v>
      </c>
      <c r="G3" s="3" t="s">
        <v>790</v>
      </c>
      <c r="H3" s="186"/>
      <c r="I3" s="181"/>
      <c r="J3" s="181"/>
      <c r="K3" s="181"/>
      <c r="L3" s="181"/>
      <c r="M3">
        <f>トリガ全体!F52</f>
        <v>0</v>
      </c>
      <c r="N3">
        <f>トリガ全体!G52</f>
        <v>0</v>
      </c>
    </row>
    <row r="4" spans="1:14" ht="13.5" customHeight="1">
      <c r="A4" s="181"/>
      <c r="B4" s="181"/>
      <c r="C4" s="181"/>
      <c r="D4" s="4" t="s">
        <v>1569</v>
      </c>
      <c r="E4" s="3" t="s">
        <v>1570</v>
      </c>
      <c r="F4" s="38" t="s">
        <v>144</v>
      </c>
      <c r="G4" s="1" t="s">
        <v>1568</v>
      </c>
      <c r="H4" s="186"/>
      <c r="I4" s="181"/>
      <c r="J4" s="181"/>
      <c r="K4" s="181"/>
      <c r="L4" s="181"/>
      <c r="M4">
        <f>トリガ全体!F23</f>
        <v>0</v>
      </c>
      <c r="N4">
        <f>トリガ全体!G23</f>
        <v>0</v>
      </c>
    </row>
    <row r="5" spans="1:14" ht="13.5" customHeight="1">
      <c r="A5" s="181"/>
      <c r="B5" s="181"/>
      <c r="C5" s="181"/>
      <c r="D5" s="46" t="s">
        <v>1561</v>
      </c>
      <c r="E5" s="3" t="s">
        <v>1567</v>
      </c>
      <c r="F5" s="38" t="s">
        <v>144</v>
      </c>
      <c r="G5" s="1" t="s">
        <v>1568</v>
      </c>
      <c r="H5" s="186"/>
      <c r="I5" s="181"/>
      <c r="J5" s="181"/>
      <c r="K5" s="181"/>
      <c r="L5" s="181"/>
      <c r="M5">
        <f>トリガ全体!F18</f>
        <v>0</v>
      </c>
      <c r="N5">
        <f>トリガ全体!G18</f>
        <v>0</v>
      </c>
    </row>
    <row r="6" spans="1:14" ht="13.5" customHeight="1">
      <c r="A6" s="182"/>
      <c r="B6" s="182"/>
      <c r="C6" s="182"/>
      <c r="D6" s="4" t="s">
        <v>1652</v>
      </c>
      <c r="E6" s="3" t="s">
        <v>1566</v>
      </c>
      <c r="F6" s="38" t="s">
        <v>144</v>
      </c>
      <c r="G6" s="1" t="s">
        <v>1568</v>
      </c>
      <c r="H6" s="187"/>
      <c r="I6" s="182"/>
      <c r="J6" s="182"/>
      <c r="K6" s="182"/>
      <c r="L6" s="182"/>
      <c r="M6" t="s">
        <v>1182</v>
      </c>
      <c r="N6" t="s">
        <v>1182</v>
      </c>
    </row>
    <row r="7" spans="1:14" ht="13.5" customHeight="1">
      <c r="A7" s="182"/>
      <c r="B7" s="181" t="s">
        <v>179</v>
      </c>
      <c r="C7" s="181" t="s">
        <v>657</v>
      </c>
      <c r="D7" s="16" t="s">
        <v>137</v>
      </c>
      <c r="E7" s="16" t="s">
        <v>136</v>
      </c>
      <c r="F7" s="40" t="s">
        <v>143</v>
      </c>
      <c r="G7" s="16" t="s">
        <v>790</v>
      </c>
      <c r="H7" s="186" t="s">
        <v>1657</v>
      </c>
      <c r="I7" s="181"/>
      <c r="J7" s="190">
        <v>0</v>
      </c>
      <c r="K7" s="190">
        <v>30</v>
      </c>
      <c r="L7" s="190">
        <v>30</v>
      </c>
      <c r="M7">
        <f>トリガ全体!F54</f>
        <v>0</v>
      </c>
      <c r="N7">
        <f>トリガ全体!G54</f>
        <v>1</v>
      </c>
    </row>
    <row r="8" spans="1:14" ht="13.5" customHeight="1">
      <c r="A8" s="182"/>
      <c r="B8" s="181"/>
      <c r="C8" s="181"/>
      <c r="D8" s="1" t="s">
        <v>138</v>
      </c>
      <c r="E8" s="1" t="s">
        <v>140</v>
      </c>
      <c r="F8" s="39" t="s">
        <v>144</v>
      </c>
      <c r="G8" s="1" t="s">
        <v>790</v>
      </c>
      <c r="H8" s="186"/>
      <c r="I8" s="181"/>
      <c r="J8" s="190"/>
      <c r="K8" s="190"/>
      <c r="L8" s="190"/>
      <c r="M8">
        <f>トリガ全体!F56</f>
        <v>0</v>
      </c>
      <c r="N8">
        <f>トリガ全体!G56</f>
        <v>0</v>
      </c>
    </row>
    <row r="9" spans="1:14" ht="13.5" customHeight="1">
      <c r="A9" s="182"/>
      <c r="B9" s="181"/>
      <c r="C9" s="181"/>
      <c r="D9" s="47" t="s">
        <v>1571</v>
      </c>
      <c r="E9" s="1" t="s">
        <v>1574</v>
      </c>
      <c r="F9" s="39" t="s">
        <v>144</v>
      </c>
      <c r="G9" s="1" t="s">
        <v>1568</v>
      </c>
      <c r="H9" s="186"/>
      <c r="I9" s="181"/>
      <c r="J9" s="190"/>
      <c r="K9" s="190"/>
      <c r="L9" s="190"/>
      <c r="M9">
        <f>トリガ全体!F22</f>
        <v>0</v>
      </c>
      <c r="N9">
        <f>トリガ全体!G22</f>
        <v>0</v>
      </c>
    </row>
    <row r="10" spans="1:14" ht="13.5" customHeight="1">
      <c r="A10" s="182"/>
      <c r="B10" s="181"/>
      <c r="C10" s="181"/>
      <c r="D10" s="4" t="s">
        <v>1572</v>
      </c>
      <c r="E10" s="1" t="s">
        <v>1565</v>
      </c>
      <c r="F10" s="39" t="s">
        <v>144</v>
      </c>
      <c r="G10" s="1" t="s">
        <v>1568</v>
      </c>
      <c r="H10" s="186"/>
      <c r="I10" s="181"/>
      <c r="J10" s="190"/>
      <c r="K10" s="190"/>
      <c r="L10" s="190"/>
      <c r="M10">
        <f>トリガ全体!F21</f>
        <v>0</v>
      </c>
      <c r="N10">
        <f>トリガ全体!G21</f>
        <v>0</v>
      </c>
    </row>
    <row r="11" spans="1:14" ht="13.5" customHeight="1">
      <c r="A11" s="182"/>
      <c r="B11" s="182"/>
      <c r="C11" s="182"/>
      <c r="D11" s="47" t="s">
        <v>1573</v>
      </c>
      <c r="E11" s="1" t="s">
        <v>1523</v>
      </c>
      <c r="F11" s="39" t="s">
        <v>144</v>
      </c>
      <c r="G11" s="1" t="s">
        <v>1568</v>
      </c>
      <c r="H11" s="187"/>
      <c r="I11" s="182"/>
      <c r="J11" s="191"/>
      <c r="K11" s="191"/>
      <c r="L11" s="191"/>
      <c r="M11" t="s">
        <v>1182</v>
      </c>
      <c r="N11" t="s">
        <v>1182</v>
      </c>
    </row>
    <row r="12" spans="1:14" ht="13.5" customHeight="1">
      <c r="A12" s="182"/>
      <c r="B12" s="182" t="s">
        <v>881</v>
      </c>
      <c r="C12" s="182" t="s">
        <v>181</v>
      </c>
      <c r="D12" s="16" t="s">
        <v>177</v>
      </c>
      <c r="E12" s="16" t="s">
        <v>131</v>
      </c>
      <c r="F12" s="40" t="s">
        <v>143</v>
      </c>
      <c r="G12" s="16" t="s">
        <v>790</v>
      </c>
      <c r="H12" s="187" t="s">
        <v>1663</v>
      </c>
      <c r="I12" s="182"/>
      <c r="J12" s="182">
        <v>3</v>
      </c>
      <c r="K12" s="182">
        <v>30</v>
      </c>
      <c r="L12" s="182">
        <v>18</v>
      </c>
      <c r="M12">
        <f>トリガ全体!F52</f>
        <v>0</v>
      </c>
      <c r="N12">
        <f>トリガ全体!G52</f>
        <v>0</v>
      </c>
    </row>
    <row r="13" spans="1:14" ht="13.5" customHeight="1">
      <c r="A13" s="182"/>
      <c r="B13" s="182"/>
      <c r="C13" s="182"/>
      <c r="D13" s="1" t="s">
        <v>180</v>
      </c>
      <c r="E13" s="1" t="s">
        <v>135</v>
      </c>
      <c r="F13" s="39" t="s">
        <v>144</v>
      </c>
      <c r="G13" s="1" t="s">
        <v>790</v>
      </c>
      <c r="H13" s="187"/>
      <c r="I13" s="182"/>
      <c r="J13" s="182"/>
      <c r="K13" s="182"/>
      <c r="L13" s="182"/>
      <c r="M13">
        <f>トリガ全体!F54</f>
        <v>0</v>
      </c>
      <c r="N13">
        <f>トリガ全体!G54</f>
        <v>1</v>
      </c>
    </row>
    <row r="14" spans="1:14" ht="13.5" customHeight="1">
      <c r="A14" s="182"/>
      <c r="B14" s="182"/>
      <c r="C14" s="182"/>
      <c r="D14" s="46" t="s">
        <v>1563</v>
      </c>
      <c r="E14" s="3" t="s">
        <v>1570</v>
      </c>
      <c r="F14" s="39" t="s">
        <v>144</v>
      </c>
      <c r="G14" s="1" t="s">
        <v>1568</v>
      </c>
      <c r="H14" s="187"/>
      <c r="I14" s="182"/>
      <c r="J14" s="182"/>
      <c r="K14" s="182"/>
      <c r="L14" s="182"/>
      <c r="M14">
        <f>トリガ全体!F23</f>
        <v>0</v>
      </c>
      <c r="N14">
        <f>トリガ全体!G23</f>
        <v>0</v>
      </c>
    </row>
    <row r="15" spans="1:14" ht="13.5" customHeight="1">
      <c r="A15" s="182"/>
      <c r="B15" s="182"/>
      <c r="C15" s="182"/>
      <c r="D15" s="47" t="s">
        <v>1573</v>
      </c>
      <c r="E15" s="1" t="s">
        <v>1523</v>
      </c>
      <c r="F15" s="39" t="s">
        <v>144</v>
      </c>
      <c r="G15" s="1" t="s">
        <v>1568</v>
      </c>
      <c r="H15" s="187"/>
      <c r="I15" s="182"/>
      <c r="J15" s="182"/>
      <c r="K15" s="182"/>
      <c r="L15" s="182"/>
      <c r="M15" t="s">
        <v>1182</v>
      </c>
      <c r="N15" t="s">
        <v>1182</v>
      </c>
    </row>
    <row r="16" spans="1:14" ht="13.5" customHeight="1">
      <c r="A16" s="182"/>
      <c r="B16" s="182"/>
      <c r="C16" s="182"/>
      <c r="D16" s="47" t="s">
        <v>1564</v>
      </c>
      <c r="E16" s="1" t="s">
        <v>1565</v>
      </c>
      <c r="F16" s="39" t="s">
        <v>144</v>
      </c>
      <c r="G16" s="1" t="s">
        <v>1568</v>
      </c>
      <c r="H16" s="187"/>
      <c r="I16" s="182"/>
      <c r="J16" s="182"/>
      <c r="K16" s="182"/>
      <c r="L16" s="182"/>
      <c r="M16">
        <f>トリガ全体!F21</f>
        <v>0</v>
      </c>
      <c r="N16">
        <f>トリガ全体!G21</f>
        <v>0</v>
      </c>
    </row>
    <row r="17" spans="1:14" ht="13.5" customHeight="1">
      <c r="A17" s="182"/>
      <c r="B17" s="182" t="s">
        <v>884</v>
      </c>
      <c r="C17" s="182" t="s">
        <v>182</v>
      </c>
      <c r="D17" s="16" t="s">
        <v>183</v>
      </c>
      <c r="E17" s="16" t="s">
        <v>139</v>
      </c>
      <c r="F17" s="40" t="s">
        <v>143</v>
      </c>
      <c r="G17" s="16" t="s">
        <v>790</v>
      </c>
      <c r="H17" s="187" t="s">
        <v>1662</v>
      </c>
      <c r="I17" s="182"/>
      <c r="J17" s="182">
        <v>0</v>
      </c>
      <c r="K17" s="182">
        <v>30</v>
      </c>
      <c r="L17" s="182">
        <v>18</v>
      </c>
      <c r="M17">
        <f>トリガ全体!F56</f>
        <v>0</v>
      </c>
      <c r="N17">
        <f>トリガ全体!G56</f>
        <v>0</v>
      </c>
    </row>
    <row r="18" spans="1:14" ht="13.5" customHeight="1">
      <c r="A18" s="183"/>
      <c r="B18" s="183"/>
      <c r="C18" s="183"/>
      <c r="D18" s="1" t="s">
        <v>178</v>
      </c>
      <c r="E18" s="1" t="s">
        <v>130</v>
      </c>
      <c r="F18" s="39" t="s">
        <v>144</v>
      </c>
      <c r="G18" s="1" t="s">
        <v>790</v>
      </c>
      <c r="H18" s="188"/>
      <c r="I18" s="183"/>
      <c r="J18" s="183"/>
      <c r="K18" s="183"/>
      <c r="L18" s="183"/>
      <c r="M18">
        <f>トリガ全体!F48</f>
        <v>0</v>
      </c>
      <c r="N18">
        <f>トリガ全体!G48</f>
        <v>0</v>
      </c>
    </row>
    <row r="19" spans="1:14" ht="13.5" customHeight="1">
      <c r="A19" s="183"/>
      <c r="B19" s="183"/>
      <c r="C19" s="183"/>
      <c r="D19" s="47" t="s">
        <v>1571</v>
      </c>
      <c r="E19" s="1" t="s">
        <v>1574</v>
      </c>
      <c r="F19" s="39" t="s">
        <v>144</v>
      </c>
      <c r="G19" s="1" t="s">
        <v>1568</v>
      </c>
      <c r="H19" s="188"/>
      <c r="I19" s="183"/>
      <c r="J19" s="183"/>
      <c r="K19" s="183"/>
      <c r="L19" s="183"/>
      <c r="M19">
        <f>トリガ全体!F22</f>
        <v>0</v>
      </c>
      <c r="N19">
        <f>トリガ全体!G22</f>
        <v>0</v>
      </c>
    </row>
    <row r="20" spans="1:14" ht="13.5" customHeight="1">
      <c r="A20" s="183"/>
      <c r="B20" s="183"/>
      <c r="C20" s="183"/>
      <c r="D20" s="46" t="s">
        <v>1561</v>
      </c>
      <c r="E20" s="3" t="s">
        <v>1567</v>
      </c>
      <c r="F20" s="39" t="s">
        <v>144</v>
      </c>
      <c r="G20" s="1" t="s">
        <v>1568</v>
      </c>
      <c r="H20" s="188"/>
      <c r="I20" s="183"/>
      <c r="J20" s="183"/>
      <c r="K20" s="183"/>
      <c r="L20" s="183"/>
      <c r="M20">
        <f>トリガ全体!F18</f>
        <v>0</v>
      </c>
      <c r="N20">
        <f>トリガ全体!G18</f>
        <v>0</v>
      </c>
    </row>
    <row r="21" spans="1:14" ht="13.5" customHeight="1" thickBot="1">
      <c r="A21" s="184"/>
      <c r="B21" s="184"/>
      <c r="C21" s="184"/>
      <c r="D21" s="4" t="s">
        <v>1562</v>
      </c>
      <c r="E21" s="3" t="s">
        <v>1566</v>
      </c>
      <c r="F21" s="39" t="s">
        <v>144</v>
      </c>
      <c r="G21" s="1" t="s">
        <v>1568</v>
      </c>
      <c r="H21" s="189"/>
      <c r="I21" s="184"/>
      <c r="J21" s="184"/>
      <c r="K21" s="184"/>
      <c r="L21" s="184"/>
      <c r="M21" t="s">
        <v>1182</v>
      </c>
      <c r="N21" t="s">
        <v>1182</v>
      </c>
    </row>
    <row r="22" spans="1:14" ht="13.5" customHeight="1">
      <c r="A22" s="181" t="s">
        <v>184</v>
      </c>
      <c r="B22" s="181" t="s">
        <v>185</v>
      </c>
      <c r="C22" s="181" t="s">
        <v>186</v>
      </c>
      <c r="D22" s="15" t="s">
        <v>146</v>
      </c>
      <c r="E22" s="15" t="s">
        <v>1526</v>
      </c>
      <c r="F22" s="41" t="s">
        <v>143</v>
      </c>
      <c r="G22" s="15" t="s">
        <v>791</v>
      </c>
      <c r="H22" s="186" t="s">
        <v>1636</v>
      </c>
      <c r="I22" s="181"/>
      <c r="J22" s="190">
        <v>3</v>
      </c>
      <c r="K22" s="190">
        <v>30</v>
      </c>
      <c r="L22" s="190">
        <v>18</v>
      </c>
      <c r="M22">
        <f>トリガ全体!F39</f>
        <v>0</v>
      </c>
      <c r="N22">
        <f>トリガ全体!G39</f>
        <v>0</v>
      </c>
    </row>
    <row r="23" spans="1:14" ht="13.5" customHeight="1">
      <c r="A23" s="181"/>
      <c r="B23" s="181"/>
      <c r="C23" s="181"/>
      <c r="D23" s="1" t="s">
        <v>147</v>
      </c>
      <c r="E23" s="1" t="s">
        <v>1524</v>
      </c>
      <c r="F23" s="39" t="s">
        <v>144</v>
      </c>
      <c r="G23" s="1" t="s">
        <v>791</v>
      </c>
      <c r="H23" s="186"/>
      <c r="I23" s="181"/>
      <c r="J23" s="190"/>
      <c r="K23" s="190"/>
      <c r="L23" s="190"/>
      <c r="M23">
        <f>トリガ全体!F36</f>
        <v>1</v>
      </c>
      <c r="N23">
        <f>トリガ全体!G36</f>
        <v>0</v>
      </c>
    </row>
    <row r="24" spans="1:14" ht="13.5" customHeight="1">
      <c r="A24" s="181"/>
      <c r="B24" s="181"/>
      <c r="C24" s="181"/>
      <c r="D24" s="1" t="s">
        <v>1381</v>
      </c>
      <c r="E24" s="1" t="s">
        <v>1380</v>
      </c>
      <c r="F24" s="39" t="s">
        <v>1379</v>
      </c>
      <c r="G24" s="1" t="s">
        <v>1593</v>
      </c>
      <c r="H24" s="186"/>
      <c r="I24" s="181"/>
      <c r="J24" s="190"/>
      <c r="K24" s="190"/>
      <c r="L24" s="190"/>
      <c r="M24" t="s">
        <v>1182</v>
      </c>
      <c r="N24" t="s">
        <v>1182</v>
      </c>
    </row>
    <row r="25" spans="1:14" ht="13.5" customHeight="1">
      <c r="A25" s="181"/>
      <c r="B25" s="181"/>
      <c r="C25" s="181"/>
      <c r="D25" s="46" t="s">
        <v>1575</v>
      </c>
      <c r="E25" s="1" t="s">
        <v>1595</v>
      </c>
      <c r="F25" s="39" t="s">
        <v>144</v>
      </c>
      <c r="G25" s="1" t="s">
        <v>1593</v>
      </c>
      <c r="H25" s="186"/>
      <c r="I25" s="181"/>
      <c r="J25" s="190"/>
      <c r="K25" s="190"/>
      <c r="L25" s="190"/>
      <c r="M25">
        <f>トリガ全体!F33</f>
        <v>0</v>
      </c>
      <c r="N25">
        <f>トリガ全体!G33</f>
        <v>0</v>
      </c>
    </row>
    <row r="26" spans="1:14" ht="13.5" customHeight="1">
      <c r="A26" s="181"/>
      <c r="B26" s="181"/>
      <c r="C26" s="181"/>
      <c r="D26" s="4" t="s">
        <v>1576</v>
      </c>
      <c r="E26" s="1" t="s">
        <v>135</v>
      </c>
      <c r="F26" s="39" t="s">
        <v>144</v>
      </c>
      <c r="G26" s="1" t="s">
        <v>1593</v>
      </c>
      <c r="H26" s="186"/>
      <c r="I26" s="181"/>
      <c r="J26" s="190"/>
      <c r="K26" s="190"/>
      <c r="L26" s="190"/>
      <c r="M26">
        <f>トリガ全体!F31</f>
        <v>0</v>
      </c>
      <c r="N26">
        <f>トリガ全体!G31</f>
        <v>0</v>
      </c>
    </row>
    <row r="27" spans="1:14" ht="13.5" customHeight="1">
      <c r="A27" s="182"/>
      <c r="B27" s="182" t="s">
        <v>189</v>
      </c>
      <c r="C27" s="182" t="s">
        <v>658</v>
      </c>
      <c r="D27" s="15" t="s">
        <v>148</v>
      </c>
      <c r="E27" s="15" t="s">
        <v>1522</v>
      </c>
      <c r="F27" s="41" t="s">
        <v>143</v>
      </c>
      <c r="G27" s="15" t="s">
        <v>791</v>
      </c>
      <c r="H27" s="187" t="s">
        <v>1659</v>
      </c>
      <c r="I27" s="182"/>
      <c r="J27" s="191">
        <v>0</v>
      </c>
      <c r="K27" s="191">
        <v>30</v>
      </c>
      <c r="L27" s="191">
        <v>24</v>
      </c>
      <c r="M27">
        <f>トリガ全体!F44</f>
        <v>0</v>
      </c>
      <c r="N27">
        <f>トリガ全体!G44</f>
        <v>0</v>
      </c>
    </row>
    <row r="28" spans="1:14" ht="13.5" customHeight="1">
      <c r="A28" s="182"/>
      <c r="B28" s="182"/>
      <c r="C28" s="182"/>
      <c r="D28" s="3" t="s">
        <v>1521</v>
      </c>
      <c r="E28" s="3" t="s">
        <v>1528</v>
      </c>
      <c r="F28" s="39" t="s">
        <v>144</v>
      </c>
      <c r="G28" s="3" t="s">
        <v>791</v>
      </c>
      <c r="H28" s="187"/>
      <c r="I28" s="182"/>
      <c r="J28" s="191"/>
      <c r="K28" s="191"/>
      <c r="L28" s="191"/>
      <c r="M28">
        <f>トリガ全体!F45</f>
        <v>0</v>
      </c>
      <c r="N28">
        <f>トリガ全体!G45</f>
        <v>0</v>
      </c>
    </row>
    <row r="29" spans="1:14" ht="13.5" customHeight="1">
      <c r="A29" s="182"/>
      <c r="B29" s="182"/>
      <c r="C29" s="182"/>
      <c r="D29" s="1" t="s">
        <v>1381</v>
      </c>
      <c r="E29" s="1" t="s">
        <v>1380</v>
      </c>
      <c r="F29" s="39" t="s">
        <v>1379</v>
      </c>
      <c r="G29" s="1" t="s">
        <v>1593</v>
      </c>
      <c r="H29" s="187"/>
      <c r="I29" s="182"/>
      <c r="J29" s="191"/>
      <c r="K29" s="191"/>
      <c r="L29" s="191"/>
      <c r="M29" t="s">
        <v>1182</v>
      </c>
      <c r="N29" t="s">
        <v>1182</v>
      </c>
    </row>
    <row r="30" spans="1:14" ht="13.5" customHeight="1">
      <c r="A30" s="182"/>
      <c r="B30" s="182"/>
      <c r="C30" s="182"/>
      <c r="D30" s="46" t="s">
        <v>1580</v>
      </c>
      <c r="E30" s="1" t="s">
        <v>1596</v>
      </c>
      <c r="F30" s="39" t="s">
        <v>144</v>
      </c>
      <c r="G30" s="1" t="s">
        <v>1593</v>
      </c>
      <c r="H30" s="187"/>
      <c r="I30" s="182"/>
      <c r="J30" s="191"/>
      <c r="K30" s="191"/>
      <c r="L30" s="191"/>
      <c r="M30">
        <f>トリガ全体!F27</f>
        <v>0</v>
      </c>
      <c r="N30">
        <f>トリガ全体!G27</f>
        <v>0</v>
      </c>
    </row>
    <row r="31" spans="1:14" ht="13.5" customHeight="1">
      <c r="A31" s="182"/>
      <c r="B31" s="182"/>
      <c r="C31" s="182"/>
      <c r="D31" s="4" t="s">
        <v>1581</v>
      </c>
      <c r="E31" s="3" t="s">
        <v>1599</v>
      </c>
      <c r="F31" s="39" t="s">
        <v>144</v>
      </c>
      <c r="G31" s="1" t="s">
        <v>1593</v>
      </c>
      <c r="H31" s="187"/>
      <c r="I31" s="182"/>
      <c r="J31" s="191"/>
      <c r="K31" s="191"/>
      <c r="L31" s="191"/>
      <c r="M31">
        <f>トリガ全体!F34</f>
        <v>0</v>
      </c>
      <c r="N31">
        <f>トリガ全体!G34</f>
        <v>0</v>
      </c>
    </row>
    <row r="32" spans="1:14" ht="13.5" customHeight="1">
      <c r="A32" s="182"/>
      <c r="B32" s="182" t="s">
        <v>192</v>
      </c>
      <c r="C32" s="182" t="s">
        <v>193</v>
      </c>
      <c r="D32" s="15" t="s">
        <v>188</v>
      </c>
      <c r="E32" s="15" t="s">
        <v>1525</v>
      </c>
      <c r="F32" s="41" t="s">
        <v>143</v>
      </c>
      <c r="G32" s="15" t="s">
        <v>791</v>
      </c>
      <c r="H32" s="187" t="s">
        <v>1641</v>
      </c>
      <c r="I32" s="182"/>
      <c r="J32" s="191">
        <v>1</v>
      </c>
      <c r="K32" s="191">
        <v>30</v>
      </c>
      <c r="L32" s="191">
        <v>18</v>
      </c>
      <c r="M32">
        <f>トリガ全体!F36</f>
        <v>1</v>
      </c>
      <c r="N32">
        <f>トリガ全体!G36</f>
        <v>0</v>
      </c>
    </row>
    <row r="33" spans="1:14" ht="13.5" customHeight="1">
      <c r="A33" s="182"/>
      <c r="B33" s="182"/>
      <c r="C33" s="182"/>
      <c r="D33" s="1" t="s">
        <v>190</v>
      </c>
      <c r="E33" s="1" t="s">
        <v>1523</v>
      </c>
      <c r="F33" s="39" t="s">
        <v>144</v>
      </c>
      <c r="G33" s="1" t="s">
        <v>791</v>
      </c>
      <c r="H33" s="187"/>
      <c r="I33" s="182"/>
      <c r="J33" s="191"/>
      <c r="K33" s="191"/>
      <c r="L33" s="191"/>
      <c r="M33">
        <f>トリガ全体!F44</f>
        <v>0</v>
      </c>
      <c r="N33">
        <f>トリガ全体!G44</f>
        <v>0</v>
      </c>
    </row>
    <row r="34" spans="1:14" ht="13.5" customHeight="1">
      <c r="A34" s="182"/>
      <c r="B34" s="182"/>
      <c r="C34" s="182"/>
      <c r="D34" s="46" t="s">
        <v>1577</v>
      </c>
      <c r="E34" s="1" t="s">
        <v>1595</v>
      </c>
      <c r="F34" s="39" t="s">
        <v>144</v>
      </c>
      <c r="G34" s="1" t="s">
        <v>1593</v>
      </c>
      <c r="H34" s="187"/>
      <c r="I34" s="182"/>
      <c r="J34" s="191"/>
      <c r="K34" s="191"/>
      <c r="L34" s="191"/>
      <c r="M34">
        <f>トリガ全体!F33</f>
        <v>0</v>
      </c>
      <c r="N34">
        <f>トリガ全体!G33</f>
        <v>0</v>
      </c>
    </row>
    <row r="35" spans="1:14" ht="13.5" customHeight="1">
      <c r="A35" s="182"/>
      <c r="B35" s="182"/>
      <c r="C35" s="182"/>
      <c r="D35" s="47" t="s">
        <v>1578</v>
      </c>
      <c r="E35" s="3" t="s">
        <v>1599</v>
      </c>
      <c r="F35" s="39" t="s">
        <v>144</v>
      </c>
      <c r="G35" s="1" t="s">
        <v>1593</v>
      </c>
      <c r="H35" s="187"/>
      <c r="I35" s="182"/>
      <c r="J35" s="191"/>
      <c r="K35" s="191"/>
      <c r="L35" s="191"/>
      <c r="M35">
        <f>トリガ全体!F34</f>
        <v>0</v>
      </c>
      <c r="N35">
        <f>トリガ全体!G34</f>
        <v>0</v>
      </c>
    </row>
    <row r="36" spans="1:14" ht="13.5" customHeight="1">
      <c r="A36" s="182"/>
      <c r="B36" s="182"/>
      <c r="C36" s="182"/>
      <c r="D36" s="4" t="s">
        <v>1579</v>
      </c>
      <c r="E36" s="1" t="s">
        <v>1598</v>
      </c>
      <c r="F36" s="39" t="s">
        <v>144</v>
      </c>
      <c r="G36" s="1" t="s">
        <v>1593</v>
      </c>
      <c r="H36" s="187"/>
      <c r="I36" s="182"/>
      <c r="J36" s="191"/>
      <c r="K36" s="191"/>
      <c r="L36" s="191"/>
      <c r="M36" t="s">
        <v>1182</v>
      </c>
      <c r="N36" t="s">
        <v>1182</v>
      </c>
    </row>
    <row r="37" spans="1:14" ht="13.5" customHeight="1">
      <c r="A37" s="182"/>
      <c r="B37" s="182" t="s">
        <v>194</v>
      </c>
      <c r="C37" s="182" t="s">
        <v>195</v>
      </c>
      <c r="D37" s="15" t="s">
        <v>191</v>
      </c>
      <c r="E37" s="15" t="s">
        <v>1529</v>
      </c>
      <c r="F37" s="41" t="s">
        <v>143</v>
      </c>
      <c r="G37" s="15" t="s">
        <v>791</v>
      </c>
      <c r="H37" s="187" t="s">
        <v>1656</v>
      </c>
      <c r="I37" s="182"/>
      <c r="J37" s="191">
        <v>2</v>
      </c>
      <c r="K37" s="191">
        <v>30</v>
      </c>
      <c r="L37" s="191">
        <v>18</v>
      </c>
      <c r="M37">
        <f>トリガ全体!F45</f>
        <v>0</v>
      </c>
      <c r="N37">
        <f>トリガ全体!G45</f>
        <v>0</v>
      </c>
    </row>
    <row r="38" spans="1:14" ht="13.5" customHeight="1">
      <c r="A38" s="183"/>
      <c r="B38" s="183"/>
      <c r="C38" s="183"/>
      <c r="D38" s="1" t="s">
        <v>187</v>
      </c>
      <c r="E38" s="1" t="s">
        <v>1527</v>
      </c>
      <c r="F38" s="39" t="s">
        <v>144</v>
      </c>
      <c r="G38" s="1" t="s">
        <v>791</v>
      </c>
      <c r="H38" s="188"/>
      <c r="I38" s="183"/>
      <c r="J38" s="192"/>
      <c r="K38" s="192"/>
      <c r="L38" s="192"/>
      <c r="M38">
        <f>トリガ全体!F39</f>
        <v>0</v>
      </c>
      <c r="N38">
        <f>トリガ全体!G39</f>
        <v>0</v>
      </c>
    </row>
    <row r="39" spans="1:14" ht="13.5" customHeight="1">
      <c r="A39" s="183"/>
      <c r="B39" s="183"/>
      <c r="C39" s="183"/>
      <c r="D39" s="46" t="s">
        <v>1582</v>
      </c>
      <c r="E39" s="1" t="s">
        <v>1596</v>
      </c>
      <c r="F39" s="39" t="s">
        <v>144</v>
      </c>
      <c r="G39" s="1" t="s">
        <v>1593</v>
      </c>
      <c r="H39" s="188"/>
      <c r="I39" s="183"/>
      <c r="J39" s="192"/>
      <c r="K39" s="192"/>
      <c r="L39" s="192"/>
      <c r="M39">
        <f>トリガ全体!F27</f>
        <v>0</v>
      </c>
      <c r="N39">
        <f>トリガ全体!G27</f>
        <v>0</v>
      </c>
    </row>
    <row r="40" spans="1:14" ht="13.5" customHeight="1">
      <c r="A40" s="183"/>
      <c r="B40" s="183"/>
      <c r="C40" s="183"/>
      <c r="D40" s="47" t="s">
        <v>1583</v>
      </c>
      <c r="E40" s="1" t="s">
        <v>135</v>
      </c>
      <c r="F40" s="39" t="s">
        <v>144</v>
      </c>
      <c r="G40" s="1" t="s">
        <v>1593</v>
      </c>
      <c r="H40" s="188"/>
      <c r="I40" s="183"/>
      <c r="J40" s="192"/>
      <c r="K40" s="192"/>
      <c r="L40" s="192"/>
      <c r="M40">
        <f>トリガ全体!F31</f>
        <v>0</v>
      </c>
      <c r="N40">
        <f>トリガ全体!G31</f>
        <v>0</v>
      </c>
    </row>
    <row r="41" spans="1:14" ht="13.5" customHeight="1" thickBot="1">
      <c r="A41" s="184"/>
      <c r="B41" s="184"/>
      <c r="C41" s="184"/>
      <c r="D41" s="4" t="s">
        <v>1579</v>
      </c>
      <c r="E41" s="1" t="s">
        <v>1597</v>
      </c>
      <c r="F41" s="39" t="s">
        <v>144</v>
      </c>
      <c r="G41" s="1" t="s">
        <v>1593</v>
      </c>
      <c r="H41" s="189"/>
      <c r="I41" s="184"/>
      <c r="J41" s="193"/>
      <c r="K41" s="193"/>
      <c r="L41" s="193"/>
      <c r="M41" t="s">
        <v>1182</v>
      </c>
      <c r="N41" t="s">
        <v>1182</v>
      </c>
    </row>
    <row r="42" spans="1:14" ht="13.5" customHeight="1">
      <c r="A42" s="180" t="s">
        <v>196</v>
      </c>
      <c r="B42" s="180" t="s">
        <v>883</v>
      </c>
      <c r="C42" s="180" t="s">
        <v>1649</v>
      </c>
      <c r="D42" s="2" t="s">
        <v>1530</v>
      </c>
      <c r="E42" s="2" t="s">
        <v>1531</v>
      </c>
      <c r="F42" s="42" t="s">
        <v>142</v>
      </c>
      <c r="G42" s="2" t="s">
        <v>792</v>
      </c>
      <c r="H42" s="185" t="s">
        <v>1660</v>
      </c>
      <c r="I42" s="180"/>
      <c r="J42" s="194">
        <v>0</v>
      </c>
      <c r="K42" s="194">
        <v>30</v>
      </c>
      <c r="L42" s="194">
        <v>30</v>
      </c>
      <c r="M42">
        <f>トリガ全体!F59</f>
        <v>1</v>
      </c>
      <c r="N42">
        <f>トリガ全体!G59</f>
        <v>0</v>
      </c>
    </row>
    <row r="43" spans="1:14" ht="13.5" customHeight="1">
      <c r="A43" s="181"/>
      <c r="B43" s="181"/>
      <c r="C43" s="181"/>
      <c r="D43" s="3" t="s">
        <v>1532</v>
      </c>
      <c r="E43" s="3" t="s">
        <v>1533</v>
      </c>
      <c r="F43" s="39" t="s">
        <v>144</v>
      </c>
      <c r="G43" s="3" t="s">
        <v>141</v>
      </c>
      <c r="H43" s="186"/>
      <c r="I43" s="181"/>
      <c r="J43" s="190"/>
      <c r="K43" s="190"/>
      <c r="L43" s="190"/>
      <c r="M43">
        <f>トリガ全体!F64</f>
        <v>0</v>
      </c>
      <c r="N43">
        <f>トリガ全体!G64</f>
        <v>0</v>
      </c>
    </row>
    <row r="44" spans="1:14" ht="13.5" customHeight="1">
      <c r="A44" s="181"/>
      <c r="B44" s="181"/>
      <c r="C44" s="181"/>
      <c r="D44" s="46" t="s">
        <v>1584</v>
      </c>
      <c r="E44" s="3" t="s">
        <v>1600</v>
      </c>
      <c r="F44" s="39" t="s">
        <v>144</v>
      </c>
      <c r="G44" s="3" t="s">
        <v>1594</v>
      </c>
      <c r="H44" s="186"/>
      <c r="I44" s="181"/>
      <c r="J44" s="190"/>
      <c r="K44" s="190"/>
      <c r="L44" s="190"/>
      <c r="M44">
        <f>トリガ全体!F13</f>
        <v>0</v>
      </c>
      <c r="N44">
        <f>トリガ全体!G13</f>
        <v>0</v>
      </c>
    </row>
    <row r="45" spans="1:14" ht="13.5" customHeight="1">
      <c r="A45" s="181"/>
      <c r="B45" s="181"/>
      <c r="C45" s="181"/>
      <c r="D45" s="4" t="s">
        <v>1585</v>
      </c>
      <c r="E45" s="3" t="s">
        <v>1601</v>
      </c>
      <c r="F45" s="39" t="s">
        <v>144</v>
      </c>
      <c r="G45" s="3" t="s">
        <v>1594</v>
      </c>
      <c r="H45" s="186"/>
      <c r="I45" s="181"/>
      <c r="J45" s="190"/>
      <c r="K45" s="190"/>
      <c r="L45" s="190"/>
      <c r="M45">
        <f>トリガ全体!F4</f>
        <v>0</v>
      </c>
      <c r="N45">
        <f>トリガ全体!G4</f>
        <v>0</v>
      </c>
    </row>
    <row r="46" spans="1:14" ht="13.5" customHeight="1">
      <c r="A46" s="181"/>
      <c r="B46" s="181"/>
      <c r="C46" s="181"/>
      <c r="D46" s="46" t="s">
        <v>1377</v>
      </c>
      <c r="E46" s="1" t="s">
        <v>1378</v>
      </c>
      <c r="F46" s="39" t="s">
        <v>1379</v>
      </c>
      <c r="G46" s="3" t="s">
        <v>1594</v>
      </c>
      <c r="H46" s="186"/>
      <c r="I46" s="181"/>
      <c r="J46" s="190"/>
      <c r="K46" s="190"/>
      <c r="L46" s="190"/>
      <c r="M46">
        <f>トリガ全体!F12</f>
        <v>0</v>
      </c>
      <c r="N46">
        <f>トリガ全体!G12</f>
        <v>0</v>
      </c>
    </row>
    <row r="47" spans="1:14" ht="13.5" customHeight="1">
      <c r="A47" s="182"/>
      <c r="B47" s="182"/>
      <c r="C47" s="182"/>
      <c r="D47" s="4" t="s">
        <v>1586</v>
      </c>
      <c r="E47" s="3" t="s">
        <v>1602</v>
      </c>
      <c r="F47" s="39" t="s">
        <v>144</v>
      </c>
      <c r="G47" s="3" t="s">
        <v>1594</v>
      </c>
      <c r="H47" s="187"/>
      <c r="I47" s="182"/>
      <c r="J47" s="191"/>
      <c r="K47" s="191"/>
      <c r="L47" s="191"/>
      <c r="M47" t="s">
        <v>1182</v>
      </c>
      <c r="N47" t="s">
        <v>1182</v>
      </c>
    </row>
    <row r="48" spans="1:14" ht="13.5" customHeight="1">
      <c r="A48" s="182"/>
      <c r="B48" s="182" t="s">
        <v>882</v>
      </c>
      <c r="C48" s="182" t="s">
        <v>198</v>
      </c>
      <c r="D48" s="2" t="s">
        <v>1534</v>
      </c>
      <c r="E48" s="2" t="s">
        <v>1535</v>
      </c>
      <c r="F48" s="42" t="s">
        <v>142</v>
      </c>
      <c r="G48" s="2" t="s">
        <v>141</v>
      </c>
      <c r="H48" s="187" t="s">
        <v>1633</v>
      </c>
      <c r="I48" s="183"/>
      <c r="J48" s="191">
        <v>0</v>
      </c>
      <c r="K48" s="191">
        <v>30</v>
      </c>
      <c r="L48" s="191">
        <v>6</v>
      </c>
      <c r="M48">
        <f>トリガ全体!F61</f>
        <v>0</v>
      </c>
      <c r="N48">
        <f>トリガ全体!G61</f>
        <v>0</v>
      </c>
    </row>
    <row r="49" spans="1:14" ht="13.5" customHeight="1">
      <c r="A49" s="182"/>
      <c r="B49" s="182"/>
      <c r="C49" s="182"/>
      <c r="D49" s="1" t="s">
        <v>1536</v>
      </c>
      <c r="E49" s="1" t="s">
        <v>1537</v>
      </c>
      <c r="F49" s="39" t="s">
        <v>144</v>
      </c>
      <c r="G49" s="1" t="s">
        <v>141</v>
      </c>
      <c r="H49" s="187"/>
      <c r="I49" s="195"/>
      <c r="J49" s="191"/>
      <c r="K49" s="191"/>
      <c r="L49" s="191"/>
      <c r="M49">
        <f>トリガ全体!F67</f>
        <v>0</v>
      </c>
      <c r="N49">
        <f>トリガ全体!G67</f>
        <v>0</v>
      </c>
    </row>
    <row r="50" spans="1:14" ht="13.5" customHeight="1">
      <c r="A50" s="182"/>
      <c r="B50" s="182"/>
      <c r="C50" s="182"/>
      <c r="D50" s="46" t="s">
        <v>1588</v>
      </c>
      <c r="E50" s="1" t="s">
        <v>1603</v>
      </c>
      <c r="F50" s="39" t="s">
        <v>144</v>
      </c>
      <c r="G50" s="3" t="s">
        <v>1594</v>
      </c>
      <c r="H50" s="187"/>
      <c r="I50" s="195"/>
      <c r="J50" s="191"/>
      <c r="K50" s="191"/>
      <c r="L50" s="191"/>
      <c r="M50">
        <f>トリガ全体!F10</f>
        <v>0</v>
      </c>
      <c r="N50">
        <f>トリガ全体!G10</f>
        <v>0</v>
      </c>
    </row>
    <row r="51" spans="1:14" ht="13.5" customHeight="1">
      <c r="A51" s="182"/>
      <c r="B51" s="182"/>
      <c r="C51" s="182"/>
      <c r="D51" s="46" t="s">
        <v>1377</v>
      </c>
      <c r="E51" s="1" t="s">
        <v>1378</v>
      </c>
      <c r="F51" s="39" t="s">
        <v>1379</v>
      </c>
      <c r="G51" s="3" t="s">
        <v>1594</v>
      </c>
      <c r="H51" s="187"/>
      <c r="I51" s="195"/>
      <c r="J51" s="191"/>
      <c r="K51" s="191"/>
      <c r="L51" s="191"/>
      <c r="M51">
        <f>トリガ全体!F12</f>
        <v>0</v>
      </c>
      <c r="N51">
        <f>トリガ全体!G12</f>
        <v>0</v>
      </c>
    </row>
    <row r="52" spans="1:14" ht="13.5" customHeight="1">
      <c r="A52" s="182"/>
      <c r="B52" s="182"/>
      <c r="C52" s="182"/>
      <c r="D52" s="4" t="s">
        <v>1589</v>
      </c>
      <c r="E52" s="3" t="s">
        <v>1543</v>
      </c>
      <c r="F52" s="39" t="s">
        <v>144</v>
      </c>
      <c r="G52" s="3" t="s">
        <v>1594</v>
      </c>
      <c r="H52" s="187"/>
      <c r="I52" s="181"/>
      <c r="J52" s="191"/>
      <c r="K52" s="191"/>
      <c r="L52" s="191"/>
      <c r="M52">
        <f>トリガ全体!F6</f>
        <v>0</v>
      </c>
      <c r="N52">
        <f>トリガ全体!G6</f>
        <v>0</v>
      </c>
    </row>
    <row r="53" spans="1:14" ht="13.5" customHeight="1">
      <c r="A53" s="182"/>
      <c r="B53" s="182" t="s">
        <v>200</v>
      </c>
      <c r="C53" s="182" t="s">
        <v>659</v>
      </c>
      <c r="D53" s="2" t="s">
        <v>201</v>
      </c>
      <c r="E53" s="2" t="s">
        <v>1533</v>
      </c>
      <c r="F53" s="42" t="s">
        <v>142</v>
      </c>
      <c r="G53" s="2" t="s">
        <v>141</v>
      </c>
      <c r="H53" s="187" t="s">
        <v>1635</v>
      </c>
      <c r="I53" s="182"/>
      <c r="J53" s="191">
        <v>0</v>
      </c>
      <c r="K53" s="191">
        <v>30</v>
      </c>
      <c r="L53" s="191">
        <v>24</v>
      </c>
      <c r="M53">
        <f>トリガ全体!F64</f>
        <v>0</v>
      </c>
      <c r="N53">
        <f>トリガ全体!G64</f>
        <v>0</v>
      </c>
    </row>
    <row r="54" spans="1:14" ht="13.5" customHeight="1">
      <c r="A54" s="182"/>
      <c r="B54" s="182"/>
      <c r="C54" s="182"/>
      <c r="D54" s="3" t="s">
        <v>199</v>
      </c>
      <c r="E54" s="3" t="s">
        <v>1535</v>
      </c>
      <c r="F54" s="39" t="s">
        <v>144</v>
      </c>
      <c r="G54" s="3" t="s">
        <v>141</v>
      </c>
      <c r="H54" s="187"/>
      <c r="I54" s="182"/>
      <c r="J54" s="191"/>
      <c r="K54" s="191"/>
      <c r="L54" s="191"/>
      <c r="M54">
        <f>トリガ全体!F61</f>
        <v>0</v>
      </c>
      <c r="N54">
        <f>トリガ全体!G61</f>
        <v>0</v>
      </c>
    </row>
    <row r="55" spans="1:14" ht="13.5" customHeight="1">
      <c r="A55" s="182"/>
      <c r="B55" s="182"/>
      <c r="C55" s="182"/>
      <c r="D55" s="46" t="s">
        <v>1587</v>
      </c>
      <c r="E55" s="1" t="s">
        <v>1603</v>
      </c>
      <c r="F55" s="39" t="s">
        <v>144</v>
      </c>
      <c r="G55" s="3" t="s">
        <v>1594</v>
      </c>
      <c r="H55" s="187"/>
      <c r="I55" s="182"/>
      <c r="J55" s="191"/>
      <c r="K55" s="191"/>
      <c r="L55" s="191"/>
      <c r="M55">
        <f>トリガ全体!F10</f>
        <v>0</v>
      </c>
      <c r="N55">
        <f>トリガ全体!G10</f>
        <v>0</v>
      </c>
    </row>
    <row r="56" spans="1:14" ht="13.5" customHeight="1">
      <c r="A56" s="182"/>
      <c r="B56" s="182"/>
      <c r="C56" s="182"/>
      <c r="D56" s="4" t="s">
        <v>1585</v>
      </c>
      <c r="E56" s="3" t="s">
        <v>1601</v>
      </c>
      <c r="F56" s="39" t="s">
        <v>144</v>
      </c>
      <c r="G56" s="3" t="s">
        <v>1594</v>
      </c>
      <c r="H56" s="187"/>
      <c r="I56" s="182"/>
      <c r="J56" s="191"/>
      <c r="K56" s="191"/>
      <c r="L56" s="191"/>
      <c r="M56">
        <f>トリガ全体!F4</f>
        <v>0</v>
      </c>
      <c r="N56">
        <f>トリガ全体!G4</f>
        <v>0</v>
      </c>
    </row>
    <row r="57" spans="1:14" ht="13.5" customHeight="1">
      <c r="A57" s="182"/>
      <c r="B57" s="182" t="s">
        <v>202</v>
      </c>
      <c r="C57" s="182" t="s">
        <v>203</v>
      </c>
      <c r="D57" s="2" t="s">
        <v>204</v>
      </c>
      <c r="E57" s="2" t="s">
        <v>1537</v>
      </c>
      <c r="F57" s="42" t="s">
        <v>142</v>
      </c>
      <c r="G57" s="2" t="s">
        <v>141</v>
      </c>
      <c r="H57" s="187" t="s">
        <v>1664</v>
      </c>
      <c r="I57" s="182"/>
      <c r="J57" s="191">
        <v>0</v>
      </c>
      <c r="K57" s="191">
        <v>30</v>
      </c>
      <c r="L57" s="191">
        <v>24</v>
      </c>
      <c r="M57">
        <f>トリガ全体!F67</f>
        <v>0</v>
      </c>
      <c r="N57">
        <f>トリガ全体!G67</f>
        <v>0</v>
      </c>
    </row>
    <row r="58" spans="1:14" ht="13.5" customHeight="1">
      <c r="A58" s="183"/>
      <c r="B58" s="183"/>
      <c r="C58" s="183"/>
      <c r="D58" s="1" t="s">
        <v>197</v>
      </c>
      <c r="E58" s="1" t="s">
        <v>1531</v>
      </c>
      <c r="F58" s="39" t="s">
        <v>144</v>
      </c>
      <c r="G58" s="1" t="s">
        <v>141</v>
      </c>
      <c r="H58" s="188"/>
      <c r="I58" s="183"/>
      <c r="J58" s="192"/>
      <c r="K58" s="192"/>
      <c r="L58" s="192"/>
      <c r="M58">
        <f>トリガ全体!F59</f>
        <v>1</v>
      </c>
      <c r="N58">
        <f>トリガ全体!G59</f>
        <v>0</v>
      </c>
    </row>
    <row r="59" spans="1:14" ht="13.5" customHeight="1">
      <c r="A59" s="183"/>
      <c r="B59" s="183"/>
      <c r="C59" s="183"/>
      <c r="D59" s="46" t="s">
        <v>1590</v>
      </c>
      <c r="E59" s="3" t="s">
        <v>1600</v>
      </c>
      <c r="F59" s="39" t="s">
        <v>144</v>
      </c>
      <c r="G59" s="3" t="s">
        <v>1594</v>
      </c>
      <c r="H59" s="188"/>
      <c r="I59" s="183"/>
      <c r="J59" s="192"/>
      <c r="K59" s="192"/>
      <c r="L59" s="192"/>
      <c r="M59">
        <f>トリガ全体!F13</f>
        <v>0</v>
      </c>
      <c r="N59">
        <f>トリガ全体!G13</f>
        <v>0</v>
      </c>
    </row>
    <row r="60" spans="1:14" ht="13.5" customHeight="1">
      <c r="A60" s="183"/>
      <c r="B60" s="183"/>
      <c r="C60" s="183"/>
      <c r="D60" s="4" t="s">
        <v>1591</v>
      </c>
      <c r="E60" s="1" t="s">
        <v>1543</v>
      </c>
      <c r="F60" s="39" t="s">
        <v>144</v>
      </c>
      <c r="G60" s="3" t="s">
        <v>1594</v>
      </c>
      <c r="H60" s="188"/>
      <c r="I60" s="183"/>
      <c r="J60" s="192"/>
      <c r="K60" s="192"/>
      <c r="L60" s="192"/>
      <c r="M60">
        <f>トリガ全体!F6</f>
        <v>0</v>
      </c>
      <c r="N60">
        <f>トリガ全体!G6</f>
        <v>0</v>
      </c>
    </row>
    <row r="61" spans="1:14" ht="13.5" customHeight="1" thickBot="1">
      <c r="A61" s="184"/>
      <c r="B61" s="184"/>
      <c r="C61" s="184"/>
      <c r="D61" s="4" t="s">
        <v>1592</v>
      </c>
      <c r="E61" s="3" t="s">
        <v>1602</v>
      </c>
      <c r="F61" s="39" t="s">
        <v>144</v>
      </c>
      <c r="G61" s="3" t="s">
        <v>1594</v>
      </c>
      <c r="H61" s="189"/>
      <c r="I61" s="184"/>
      <c r="J61" s="193"/>
      <c r="K61" s="193"/>
      <c r="L61" s="193"/>
      <c r="M61" t="s">
        <v>1182</v>
      </c>
      <c r="N61" t="s">
        <v>1182</v>
      </c>
    </row>
    <row r="62" spans="1:14" ht="13.5" customHeight="1">
      <c r="A62" s="200" t="s">
        <v>1037</v>
      </c>
      <c r="B62" s="180" t="s">
        <v>690</v>
      </c>
      <c r="C62" s="180" t="s">
        <v>885</v>
      </c>
      <c r="D62" s="27" t="s">
        <v>1547</v>
      </c>
      <c r="E62" s="27" t="s">
        <v>1538</v>
      </c>
      <c r="F62" s="43" t="s">
        <v>142</v>
      </c>
      <c r="G62" s="27" t="s">
        <v>793</v>
      </c>
      <c r="H62" s="185" t="s">
        <v>1654</v>
      </c>
      <c r="I62" s="180"/>
      <c r="J62" s="194">
        <v>0</v>
      </c>
      <c r="K62" s="194">
        <v>45</v>
      </c>
      <c r="L62" s="194">
        <v>36</v>
      </c>
      <c r="M62">
        <f>トリガ全体!F70</f>
        <v>0</v>
      </c>
      <c r="N62">
        <f>トリガ全体!G70</f>
        <v>0</v>
      </c>
    </row>
    <row r="63" spans="1:14" ht="13.5" customHeight="1">
      <c r="A63" s="195"/>
      <c r="B63" s="182"/>
      <c r="C63" s="182"/>
      <c r="D63" s="16" t="s">
        <v>1550</v>
      </c>
      <c r="E63" s="16" t="s">
        <v>1541</v>
      </c>
      <c r="F63" s="40" t="s">
        <v>145</v>
      </c>
      <c r="G63" s="16" t="s">
        <v>257</v>
      </c>
      <c r="H63" s="187"/>
      <c r="I63" s="182"/>
      <c r="J63" s="191"/>
      <c r="K63" s="191"/>
      <c r="L63" s="191"/>
      <c r="M63" t="s">
        <v>1182</v>
      </c>
      <c r="N63" t="s">
        <v>1182</v>
      </c>
    </row>
    <row r="64" spans="1:14" ht="13.5" customHeight="1">
      <c r="A64" s="195"/>
      <c r="B64" s="182"/>
      <c r="C64" s="182"/>
      <c r="D64" s="16" t="s">
        <v>1549</v>
      </c>
      <c r="E64" s="16" t="s">
        <v>1540</v>
      </c>
      <c r="F64" s="40" t="s">
        <v>145</v>
      </c>
      <c r="G64" s="16" t="s">
        <v>257</v>
      </c>
      <c r="H64" s="187"/>
      <c r="I64" s="182"/>
      <c r="J64" s="191"/>
      <c r="K64" s="191"/>
      <c r="L64" s="191"/>
      <c r="M64" t="s">
        <v>1182</v>
      </c>
      <c r="N64" t="s">
        <v>1182</v>
      </c>
    </row>
    <row r="65" spans="1:14" ht="13.5" customHeight="1">
      <c r="A65" s="195"/>
      <c r="B65" s="183"/>
      <c r="C65" s="183"/>
      <c r="D65" s="3" t="s">
        <v>1548</v>
      </c>
      <c r="E65" s="3" t="s">
        <v>1539</v>
      </c>
      <c r="F65" s="39" t="s">
        <v>144</v>
      </c>
      <c r="G65" s="3" t="s">
        <v>794</v>
      </c>
      <c r="H65" s="188"/>
      <c r="I65" s="183"/>
      <c r="J65" s="192"/>
      <c r="K65" s="192"/>
      <c r="L65" s="192"/>
      <c r="M65">
        <f>トリガ全体!F78</f>
        <v>0</v>
      </c>
      <c r="N65">
        <f>トリガ全体!G78</f>
        <v>0</v>
      </c>
    </row>
    <row r="66" spans="1:14" ht="13.5" customHeight="1">
      <c r="A66" s="195"/>
      <c r="B66" s="183"/>
      <c r="C66" s="183"/>
      <c r="D66" s="1" t="s">
        <v>178</v>
      </c>
      <c r="E66" s="1" t="s">
        <v>130</v>
      </c>
      <c r="F66" s="39" t="s">
        <v>144</v>
      </c>
      <c r="G66" s="1" t="s">
        <v>790</v>
      </c>
      <c r="H66" s="188"/>
      <c r="I66" s="183"/>
      <c r="J66" s="192"/>
      <c r="K66" s="192"/>
      <c r="L66" s="192"/>
      <c r="M66">
        <f>トリガ全体!F48</f>
        <v>0</v>
      </c>
      <c r="N66">
        <f>トリガ全体!G48</f>
        <v>0</v>
      </c>
    </row>
    <row r="67" spans="1:14" ht="13.5" customHeight="1">
      <c r="A67" s="195"/>
      <c r="B67" s="183"/>
      <c r="C67" s="183"/>
      <c r="D67" s="1" t="s">
        <v>138</v>
      </c>
      <c r="E67" s="1" t="s">
        <v>140</v>
      </c>
      <c r="F67" s="39" t="s">
        <v>144</v>
      </c>
      <c r="G67" s="1" t="s">
        <v>790</v>
      </c>
      <c r="H67" s="188"/>
      <c r="I67" s="183"/>
      <c r="J67" s="192"/>
      <c r="K67" s="192"/>
      <c r="L67" s="192"/>
      <c r="M67">
        <f>トリガ全体!F56</f>
        <v>0</v>
      </c>
      <c r="N67">
        <f>トリガ全体!G56</f>
        <v>0</v>
      </c>
    </row>
    <row r="68" spans="1:14" ht="13.5" customHeight="1">
      <c r="A68" s="195"/>
      <c r="B68" s="183"/>
      <c r="C68" s="183"/>
      <c r="D68" s="4" t="s">
        <v>625</v>
      </c>
      <c r="E68" s="3" t="s">
        <v>1554</v>
      </c>
      <c r="F68" s="39" t="s">
        <v>144</v>
      </c>
      <c r="G68" s="1" t="s">
        <v>790</v>
      </c>
      <c r="H68" s="188"/>
      <c r="I68" s="183"/>
      <c r="J68" s="192"/>
      <c r="K68" s="192"/>
      <c r="L68" s="192"/>
      <c r="M68">
        <f>トリガ全体!F55</f>
        <v>1</v>
      </c>
      <c r="N68">
        <f>トリガ全体!G55</f>
        <v>0</v>
      </c>
    </row>
    <row r="69" spans="1:14" ht="13.5" customHeight="1">
      <c r="A69" s="195"/>
      <c r="B69" s="183"/>
      <c r="C69" s="183"/>
      <c r="D69" s="46" t="s">
        <v>1640</v>
      </c>
      <c r="E69" s="1" t="s">
        <v>1598</v>
      </c>
      <c r="F69" s="39" t="s">
        <v>144</v>
      </c>
      <c r="G69" s="3" t="s">
        <v>141</v>
      </c>
      <c r="H69" s="188"/>
      <c r="I69" s="183"/>
      <c r="J69" s="192"/>
      <c r="K69" s="192"/>
      <c r="L69" s="192"/>
      <c r="M69" t="s">
        <v>1182</v>
      </c>
      <c r="N69" t="s">
        <v>1182</v>
      </c>
    </row>
    <row r="70" spans="1:14" ht="13.5" customHeight="1">
      <c r="A70" s="195"/>
      <c r="B70" s="183"/>
      <c r="C70" s="183"/>
      <c r="D70" s="1" t="s">
        <v>197</v>
      </c>
      <c r="E70" s="1" t="s">
        <v>1531</v>
      </c>
      <c r="F70" s="39" t="s">
        <v>144</v>
      </c>
      <c r="G70" s="1" t="s">
        <v>141</v>
      </c>
      <c r="H70" s="188"/>
      <c r="I70" s="183"/>
      <c r="J70" s="192"/>
      <c r="K70" s="192"/>
      <c r="L70" s="192"/>
      <c r="M70">
        <f>トリガ全体!F59</f>
        <v>1</v>
      </c>
      <c r="N70">
        <f>トリガ全体!G59</f>
        <v>0</v>
      </c>
    </row>
    <row r="71" spans="1:14" ht="13.5" customHeight="1" thickBot="1">
      <c r="A71" s="195"/>
      <c r="B71" s="183"/>
      <c r="C71" s="183"/>
      <c r="D71" s="1" t="s">
        <v>187</v>
      </c>
      <c r="E71" s="1" t="s">
        <v>1527</v>
      </c>
      <c r="F71" s="39" t="s">
        <v>144</v>
      </c>
      <c r="G71" s="1" t="s">
        <v>791</v>
      </c>
      <c r="H71" s="188"/>
      <c r="I71" s="183"/>
      <c r="J71" s="192"/>
      <c r="K71" s="192"/>
      <c r="L71" s="192"/>
      <c r="M71">
        <f>トリガ全体!F39</f>
        <v>0</v>
      </c>
      <c r="N71">
        <f>トリガ全体!G39</f>
        <v>0</v>
      </c>
    </row>
    <row r="72" spans="1:14" ht="13.5" customHeight="1" thickTop="1">
      <c r="A72" s="195"/>
      <c r="B72" s="196" t="s">
        <v>724</v>
      </c>
      <c r="C72" s="196" t="s">
        <v>261</v>
      </c>
      <c r="D72" s="27" t="s">
        <v>1553</v>
      </c>
      <c r="E72" s="27" t="s">
        <v>1545</v>
      </c>
      <c r="F72" s="43" t="s">
        <v>142</v>
      </c>
      <c r="G72" s="27" t="s">
        <v>793</v>
      </c>
      <c r="H72" s="198" t="s">
        <v>1647</v>
      </c>
      <c r="I72" s="196"/>
      <c r="J72" s="202">
        <v>0</v>
      </c>
      <c r="K72" s="202">
        <v>45</v>
      </c>
      <c r="L72" s="202">
        <v>27</v>
      </c>
      <c r="M72">
        <f>トリガ全体!F68</f>
        <v>0</v>
      </c>
      <c r="N72">
        <f>トリガ全体!G68</f>
        <v>0</v>
      </c>
    </row>
    <row r="73" spans="1:14" ht="13.5" customHeight="1">
      <c r="A73" s="195"/>
      <c r="B73" s="182"/>
      <c r="C73" s="182"/>
      <c r="D73" s="16" t="s">
        <v>1552</v>
      </c>
      <c r="E73" s="16" t="s">
        <v>1544</v>
      </c>
      <c r="F73" s="40" t="s">
        <v>145</v>
      </c>
      <c r="G73" s="16" t="s">
        <v>794</v>
      </c>
      <c r="H73" s="187"/>
      <c r="I73" s="182"/>
      <c r="J73" s="191"/>
      <c r="K73" s="191"/>
      <c r="L73" s="191"/>
      <c r="M73" t="s">
        <v>1182</v>
      </c>
      <c r="N73" t="s">
        <v>1182</v>
      </c>
    </row>
    <row r="74" spans="1:14" ht="13.5" customHeight="1">
      <c r="A74" s="195"/>
      <c r="B74" s="182"/>
      <c r="C74" s="182"/>
      <c r="D74" s="16" t="s">
        <v>1550</v>
      </c>
      <c r="E74" s="16" t="s">
        <v>629</v>
      </c>
      <c r="F74" s="40" t="s">
        <v>145</v>
      </c>
      <c r="G74" s="16" t="s">
        <v>257</v>
      </c>
      <c r="H74" s="187"/>
      <c r="I74" s="182"/>
      <c r="J74" s="191"/>
      <c r="K74" s="191"/>
      <c r="L74" s="191"/>
      <c r="M74" t="s">
        <v>1182</v>
      </c>
      <c r="N74" t="s">
        <v>1182</v>
      </c>
    </row>
    <row r="75" spans="1:14" ht="13.5" customHeight="1">
      <c r="A75" s="195"/>
      <c r="B75" s="182"/>
      <c r="C75" s="182"/>
      <c r="D75" s="3" t="s">
        <v>1551</v>
      </c>
      <c r="E75" s="3" t="s">
        <v>1542</v>
      </c>
      <c r="F75" s="39" t="s">
        <v>144</v>
      </c>
      <c r="G75" s="3" t="s">
        <v>257</v>
      </c>
      <c r="H75" s="187"/>
      <c r="I75" s="182"/>
      <c r="J75" s="191"/>
      <c r="K75" s="191"/>
      <c r="L75" s="191"/>
      <c r="M75">
        <f>トリガ全体!F80</f>
        <v>0</v>
      </c>
      <c r="N75">
        <f>トリガ全体!G80</f>
        <v>0</v>
      </c>
    </row>
    <row r="76" spans="1:14" ht="13.5" customHeight="1">
      <c r="A76" s="195"/>
      <c r="B76" s="182"/>
      <c r="C76" s="182"/>
      <c r="D76" s="1" t="s">
        <v>178</v>
      </c>
      <c r="E76" s="1" t="s">
        <v>130</v>
      </c>
      <c r="F76" s="39" t="s">
        <v>144</v>
      </c>
      <c r="G76" s="1" t="s">
        <v>790</v>
      </c>
      <c r="H76" s="187"/>
      <c r="I76" s="182"/>
      <c r="J76" s="191"/>
      <c r="K76" s="191"/>
      <c r="L76" s="191"/>
      <c r="M76">
        <f>トリガ全体!F48</f>
        <v>0</v>
      </c>
      <c r="N76">
        <f>トリガ全体!G48</f>
        <v>0</v>
      </c>
    </row>
    <row r="77" spans="1:14" ht="13.5" customHeight="1">
      <c r="A77" s="195"/>
      <c r="B77" s="182"/>
      <c r="C77" s="182"/>
      <c r="D77" s="1" t="s">
        <v>190</v>
      </c>
      <c r="E77" s="1" t="s">
        <v>1523</v>
      </c>
      <c r="F77" s="39" t="s">
        <v>144</v>
      </c>
      <c r="G77" s="1" t="s">
        <v>791</v>
      </c>
      <c r="H77" s="187"/>
      <c r="I77" s="182"/>
      <c r="J77" s="191"/>
      <c r="K77" s="191"/>
      <c r="L77" s="191"/>
      <c r="M77">
        <f>トリガ全体!F44</f>
        <v>0</v>
      </c>
      <c r="N77">
        <f>トリガ全体!G44</f>
        <v>0</v>
      </c>
    </row>
    <row r="78" spans="1:14" ht="13.5" customHeight="1">
      <c r="A78" s="195"/>
      <c r="B78" s="182"/>
      <c r="C78" s="182"/>
      <c r="D78" s="1" t="s">
        <v>1536</v>
      </c>
      <c r="E78" s="1" t="s">
        <v>1537</v>
      </c>
      <c r="F78" s="39" t="s">
        <v>144</v>
      </c>
      <c r="G78" s="1" t="s">
        <v>141</v>
      </c>
      <c r="H78" s="187"/>
      <c r="I78" s="182"/>
      <c r="J78" s="191"/>
      <c r="K78" s="191"/>
      <c r="L78" s="191"/>
      <c r="M78">
        <f>トリガ全体!F67</f>
        <v>0</v>
      </c>
      <c r="N78">
        <f>トリガ全体!G67</f>
        <v>0</v>
      </c>
    </row>
    <row r="79" spans="1:14" ht="13.5" customHeight="1">
      <c r="A79" s="195"/>
      <c r="B79" s="182"/>
      <c r="C79" s="182"/>
      <c r="D79" s="46" t="s">
        <v>626</v>
      </c>
      <c r="E79" s="3" t="s">
        <v>627</v>
      </c>
      <c r="F79" s="39" t="s">
        <v>144</v>
      </c>
      <c r="G79" s="1" t="s">
        <v>791</v>
      </c>
      <c r="H79" s="187"/>
      <c r="I79" s="182"/>
      <c r="J79" s="191"/>
      <c r="K79" s="191"/>
      <c r="L79" s="191"/>
      <c r="M79">
        <f>トリガ全体!F41</f>
        <v>0</v>
      </c>
      <c r="N79">
        <f>トリガ全体!G41</f>
        <v>0</v>
      </c>
    </row>
    <row r="80" spans="1:14" ht="13.5" customHeight="1" thickBot="1">
      <c r="A80" s="195"/>
      <c r="B80" s="197"/>
      <c r="C80" s="197"/>
      <c r="D80" s="3" t="s">
        <v>199</v>
      </c>
      <c r="E80" s="3" t="s">
        <v>1535</v>
      </c>
      <c r="F80" s="39" t="s">
        <v>144</v>
      </c>
      <c r="G80" s="3" t="s">
        <v>141</v>
      </c>
      <c r="H80" s="199"/>
      <c r="I80" s="197"/>
      <c r="J80" s="203"/>
      <c r="K80" s="203"/>
      <c r="L80" s="203"/>
      <c r="M80">
        <f>トリガ全体!F61</f>
        <v>0</v>
      </c>
      <c r="N80">
        <f>トリガ全体!G61</f>
        <v>0</v>
      </c>
    </row>
    <row r="81" spans="1:14" ht="13.5" customHeight="1" thickTop="1">
      <c r="A81" s="195"/>
      <c r="B81" s="196" t="s">
        <v>725</v>
      </c>
      <c r="C81" s="196" t="s">
        <v>262</v>
      </c>
      <c r="D81" s="27" t="s">
        <v>1551</v>
      </c>
      <c r="E81" s="27" t="s">
        <v>1542</v>
      </c>
      <c r="F81" s="43" t="s">
        <v>142</v>
      </c>
      <c r="G81" s="27" t="s">
        <v>257</v>
      </c>
      <c r="H81" s="198" t="s">
        <v>1655</v>
      </c>
      <c r="I81" s="196"/>
      <c r="J81" s="202">
        <v>0</v>
      </c>
      <c r="K81" s="202">
        <v>45</v>
      </c>
      <c r="L81" s="202">
        <v>27</v>
      </c>
      <c r="M81">
        <f>トリガ全体!F80</f>
        <v>0</v>
      </c>
      <c r="N81">
        <f>トリガ全体!G80</f>
        <v>0</v>
      </c>
    </row>
    <row r="82" spans="1:14" ht="13.5" customHeight="1">
      <c r="A82" s="195"/>
      <c r="B82" s="182"/>
      <c r="C82" s="182"/>
      <c r="D82" s="16" t="s">
        <v>1639</v>
      </c>
      <c r="E82" s="16" t="s">
        <v>1546</v>
      </c>
      <c r="F82" s="40" t="s">
        <v>145</v>
      </c>
      <c r="G82" s="16" t="s">
        <v>793</v>
      </c>
      <c r="H82" s="187"/>
      <c r="I82" s="182"/>
      <c r="J82" s="191"/>
      <c r="K82" s="191"/>
      <c r="L82" s="191"/>
      <c r="M82" t="s">
        <v>1182</v>
      </c>
      <c r="N82" t="s">
        <v>1182</v>
      </c>
    </row>
    <row r="83" spans="1:14" ht="13.5" customHeight="1">
      <c r="A83" s="195"/>
      <c r="B83" s="182"/>
      <c r="C83" s="182"/>
      <c r="D83" s="16" t="s">
        <v>1552</v>
      </c>
      <c r="E83" s="16" t="s">
        <v>1544</v>
      </c>
      <c r="F83" s="40" t="s">
        <v>145</v>
      </c>
      <c r="G83" s="16" t="s">
        <v>794</v>
      </c>
      <c r="H83" s="187"/>
      <c r="I83" s="182"/>
      <c r="J83" s="191"/>
      <c r="K83" s="191"/>
      <c r="L83" s="191"/>
      <c r="M83" t="s">
        <v>1182</v>
      </c>
      <c r="N83" t="s">
        <v>1182</v>
      </c>
    </row>
    <row r="84" spans="1:14" ht="13.5" customHeight="1">
      <c r="A84" s="195"/>
      <c r="B84" s="183"/>
      <c r="C84" s="183"/>
      <c r="D84" s="3" t="s">
        <v>1547</v>
      </c>
      <c r="E84" s="3" t="s">
        <v>1538</v>
      </c>
      <c r="F84" s="39" t="s">
        <v>144</v>
      </c>
      <c r="G84" s="3" t="s">
        <v>793</v>
      </c>
      <c r="H84" s="188"/>
      <c r="I84" s="183"/>
      <c r="J84" s="192"/>
      <c r="K84" s="192"/>
      <c r="L84" s="192"/>
      <c r="M84">
        <f>トリガ全体!F70</f>
        <v>0</v>
      </c>
      <c r="N84">
        <f>トリガ全体!G70</f>
        <v>0</v>
      </c>
    </row>
    <row r="85" spans="1:14" ht="13.5" customHeight="1">
      <c r="A85" s="195"/>
      <c r="B85" s="183"/>
      <c r="C85" s="183"/>
      <c r="D85" s="3" t="s">
        <v>134</v>
      </c>
      <c r="E85" s="3" t="s">
        <v>132</v>
      </c>
      <c r="F85" s="38" t="s">
        <v>144</v>
      </c>
      <c r="G85" s="3" t="s">
        <v>790</v>
      </c>
      <c r="H85" s="188"/>
      <c r="I85" s="183"/>
      <c r="J85" s="192"/>
      <c r="K85" s="192"/>
      <c r="L85" s="192"/>
      <c r="M85">
        <f>トリガ全体!F52</f>
        <v>0</v>
      </c>
      <c r="N85">
        <f>トリガ全体!G52</f>
        <v>0</v>
      </c>
    </row>
    <row r="86" spans="1:14" ht="13.5" customHeight="1">
      <c r="A86" s="195"/>
      <c r="B86" s="183"/>
      <c r="C86" s="183"/>
      <c r="D86" s="167" t="s">
        <v>146</v>
      </c>
      <c r="E86" s="1" t="s">
        <v>1523</v>
      </c>
      <c r="F86" s="39" t="s">
        <v>144</v>
      </c>
      <c r="G86" s="1" t="s">
        <v>791</v>
      </c>
      <c r="H86" s="188"/>
      <c r="I86" s="183"/>
      <c r="J86" s="192"/>
      <c r="K86" s="192"/>
      <c r="L86" s="192"/>
      <c r="M86">
        <f>トリガ全体!F44</f>
        <v>0</v>
      </c>
      <c r="N86">
        <f>トリガ全体!G44</f>
        <v>0</v>
      </c>
    </row>
    <row r="87" spans="1:14" ht="13.5" customHeight="1">
      <c r="A87" s="195"/>
      <c r="B87" s="183"/>
      <c r="C87" s="183"/>
      <c r="D87" s="3" t="s">
        <v>633</v>
      </c>
      <c r="E87" s="3" t="s">
        <v>627</v>
      </c>
      <c r="F87" s="39" t="s">
        <v>144</v>
      </c>
      <c r="G87" s="3" t="s">
        <v>791</v>
      </c>
      <c r="H87" s="188"/>
      <c r="I87" s="183"/>
      <c r="J87" s="192"/>
      <c r="K87" s="192"/>
      <c r="L87" s="192"/>
      <c r="M87" t="s">
        <v>1182</v>
      </c>
      <c r="N87" t="s">
        <v>1182</v>
      </c>
    </row>
    <row r="88" spans="1:14" ht="13.5" customHeight="1">
      <c r="A88" s="195"/>
      <c r="B88" s="183"/>
      <c r="C88" s="183"/>
      <c r="D88" s="1" t="s">
        <v>197</v>
      </c>
      <c r="E88" s="1" t="s">
        <v>1531</v>
      </c>
      <c r="F88" s="39" t="s">
        <v>144</v>
      </c>
      <c r="G88" s="1" t="s">
        <v>141</v>
      </c>
      <c r="H88" s="188"/>
      <c r="I88" s="183"/>
      <c r="J88" s="192"/>
      <c r="K88" s="192"/>
      <c r="L88" s="192"/>
      <c r="M88">
        <f>トリガ全体!F59</f>
        <v>1</v>
      </c>
      <c r="N88">
        <f>トリガ全体!G59</f>
        <v>0</v>
      </c>
    </row>
    <row r="89" spans="1:14" ht="13.5" customHeight="1" thickBot="1">
      <c r="A89" s="195"/>
      <c r="B89" s="197"/>
      <c r="C89" s="197"/>
      <c r="D89" s="1" t="s">
        <v>1536</v>
      </c>
      <c r="E89" s="1" t="s">
        <v>1537</v>
      </c>
      <c r="F89" s="39" t="s">
        <v>144</v>
      </c>
      <c r="G89" s="1" t="s">
        <v>141</v>
      </c>
      <c r="H89" s="199"/>
      <c r="I89" s="197"/>
      <c r="J89" s="203"/>
      <c r="K89" s="203"/>
      <c r="L89" s="203"/>
      <c r="M89">
        <f>トリガ全体!F67</f>
        <v>0</v>
      </c>
      <c r="N89">
        <f>トリガ全体!G67</f>
        <v>0</v>
      </c>
    </row>
    <row r="90" spans="1:14" ht="13.5" customHeight="1" thickTop="1">
      <c r="A90" s="195"/>
      <c r="B90" s="181" t="s">
        <v>726</v>
      </c>
      <c r="C90" s="181" t="s">
        <v>263</v>
      </c>
      <c r="D90" s="27" t="s">
        <v>1548</v>
      </c>
      <c r="E90" s="27" t="s">
        <v>1539</v>
      </c>
      <c r="F90" s="43" t="s">
        <v>142</v>
      </c>
      <c r="G90" s="27" t="s">
        <v>794</v>
      </c>
      <c r="H90" s="186" t="s">
        <v>1646</v>
      </c>
      <c r="I90" s="181"/>
      <c r="J90" s="190">
        <v>0</v>
      </c>
      <c r="K90" s="190">
        <v>45</v>
      </c>
      <c r="L90" s="190">
        <v>27</v>
      </c>
      <c r="M90">
        <f>トリガ全体!F78</f>
        <v>0</v>
      </c>
      <c r="N90">
        <f>トリガ全体!G78</f>
        <v>0</v>
      </c>
    </row>
    <row r="91" spans="1:14" ht="13.5" customHeight="1">
      <c r="A91" s="195"/>
      <c r="B91" s="181"/>
      <c r="C91" s="181"/>
      <c r="D91" s="16" t="s">
        <v>1549</v>
      </c>
      <c r="E91" s="16" t="s">
        <v>1540</v>
      </c>
      <c r="F91" s="40" t="s">
        <v>145</v>
      </c>
      <c r="G91" s="16" t="s">
        <v>257</v>
      </c>
      <c r="H91" s="186"/>
      <c r="I91" s="181"/>
      <c r="J91" s="190"/>
      <c r="K91" s="190"/>
      <c r="L91" s="190"/>
      <c r="M91" t="s">
        <v>1182</v>
      </c>
      <c r="N91" t="s">
        <v>1182</v>
      </c>
    </row>
    <row r="92" spans="1:14" ht="13.5" customHeight="1">
      <c r="A92" s="195"/>
      <c r="B92" s="181"/>
      <c r="C92" s="181"/>
      <c r="D92" s="16" t="s">
        <v>1638</v>
      </c>
      <c r="E92" s="16" t="s">
        <v>1546</v>
      </c>
      <c r="F92" s="40" t="s">
        <v>145</v>
      </c>
      <c r="G92" s="16" t="s">
        <v>793</v>
      </c>
      <c r="H92" s="186"/>
      <c r="I92" s="181"/>
      <c r="J92" s="190"/>
      <c r="K92" s="190"/>
      <c r="L92" s="190"/>
      <c r="M92" t="s">
        <v>1182</v>
      </c>
      <c r="N92" t="s">
        <v>1182</v>
      </c>
    </row>
    <row r="93" spans="1:14" ht="13.5" customHeight="1">
      <c r="A93" s="195"/>
      <c r="B93" s="181"/>
      <c r="C93" s="181"/>
      <c r="D93" s="3" t="s">
        <v>1553</v>
      </c>
      <c r="E93" s="3" t="s">
        <v>1545</v>
      </c>
      <c r="F93" s="39" t="s">
        <v>144</v>
      </c>
      <c r="G93" s="3" t="s">
        <v>793</v>
      </c>
      <c r="H93" s="186"/>
      <c r="I93" s="181"/>
      <c r="J93" s="190"/>
      <c r="K93" s="190"/>
      <c r="L93" s="190"/>
      <c r="M93">
        <f>トリガ全体!F68</f>
        <v>0</v>
      </c>
      <c r="N93">
        <f>トリガ全体!G68</f>
        <v>0</v>
      </c>
    </row>
    <row r="94" spans="1:14" ht="13.5" customHeight="1">
      <c r="A94" s="195"/>
      <c r="B94" s="181"/>
      <c r="C94" s="181"/>
      <c r="D94" s="3" t="s">
        <v>134</v>
      </c>
      <c r="E94" s="3" t="s">
        <v>132</v>
      </c>
      <c r="F94" s="38" t="s">
        <v>144</v>
      </c>
      <c r="G94" s="3" t="s">
        <v>790</v>
      </c>
      <c r="H94" s="186"/>
      <c r="I94" s="181"/>
      <c r="J94" s="190"/>
      <c r="K94" s="190"/>
      <c r="L94" s="190"/>
      <c r="M94">
        <f>トリガ全体!F52</f>
        <v>0</v>
      </c>
      <c r="N94">
        <f>トリガ全体!G52</f>
        <v>0</v>
      </c>
    </row>
    <row r="95" spans="1:14" ht="13.5" customHeight="1">
      <c r="A95" s="195"/>
      <c r="B95" s="181"/>
      <c r="C95" s="181"/>
      <c r="D95" s="1" t="s">
        <v>138</v>
      </c>
      <c r="E95" s="1" t="s">
        <v>140</v>
      </c>
      <c r="F95" s="39" t="s">
        <v>144</v>
      </c>
      <c r="G95" s="1" t="s">
        <v>790</v>
      </c>
      <c r="H95" s="186"/>
      <c r="I95" s="181"/>
      <c r="J95" s="190"/>
      <c r="K95" s="190"/>
      <c r="L95" s="190"/>
      <c r="M95">
        <f>トリガ全体!F56</f>
        <v>0</v>
      </c>
      <c r="N95">
        <f>トリガ全体!G56</f>
        <v>0</v>
      </c>
    </row>
    <row r="96" spans="1:14" ht="13.5" customHeight="1">
      <c r="A96" s="195"/>
      <c r="B96" s="181"/>
      <c r="C96" s="181"/>
      <c r="D96" s="1" t="s">
        <v>187</v>
      </c>
      <c r="E96" s="1" t="s">
        <v>1527</v>
      </c>
      <c r="F96" s="39" t="s">
        <v>144</v>
      </c>
      <c r="G96" s="1" t="s">
        <v>791</v>
      </c>
      <c r="H96" s="186"/>
      <c r="I96" s="181"/>
      <c r="J96" s="190"/>
      <c r="K96" s="190"/>
      <c r="L96" s="190"/>
      <c r="M96">
        <f>トリガ全体!F39</f>
        <v>0</v>
      </c>
      <c r="N96">
        <f>トリガ全体!G39</f>
        <v>0</v>
      </c>
    </row>
    <row r="97" spans="1:14" ht="13.5" customHeight="1">
      <c r="A97" s="195"/>
      <c r="B97" s="182"/>
      <c r="C97" s="182"/>
      <c r="D97" s="3" t="s">
        <v>199</v>
      </c>
      <c r="E97" s="3" t="s">
        <v>1535</v>
      </c>
      <c r="F97" s="39" t="s">
        <v>144</v>
      </c>
      <c r="G97" s="3" t="s">
        <v>141</v>
      </c>
      <c r="H97" s="187"/>
      <c r="I97" s="182"/>
      <c r="J97" s="191"/>
      <c r="K97" s="191"/>
      <c r="L97" s="191"/>
      <c r="M97">
        <f>トリガ全体!F61</f>
        <v>0</v>
      </c>
      <c r="N97">
        <f>トリガ全体!G61</f>
        <v>0</v>
      </c>
    </row>
    <row r="98" spans="1:14" ht="13.5" customHeight="1" thickBot="1">
      <c r="A98" s="201"/>
      <c r="B98" s="184"/>
      <c r="C98" s="184"/>
      <c r="D98" s="3" t="s">
        <v>628</v>
      </c>
      <c r="E98" s="3" t="s">
        <v>1541</v>
      </c>
      <c r="F98" s="39" t="s">
        <v>144</v>
      </c>
      <c r="G98" s="1" t="s">
        <v>141</v>
      </c>
      <c r="H98" s="189"/>
      <c r="I98" s="184"/>
      <c r="J98" s="193"/>
      <c r="K98" s="193"/>
      <c r="L98" s="193"/>
      <c r="M98">
        <f>トリガ全体!F66</f>
        <v>0</v>
      </c>
      <c r="N98">
        <f>トリガ全体!G66</f>
        <v>0</v>
      </c>
    </row>
    <row r="99" spans="1:14" ht="13.5" customHeight="1">
      <c r="A99" s="200" t="s">
        <v>727</v>
      </c>
      <c r="B99" s="180" t="s">
        <v>728</v>
      </c>
      <c r="C99" s="180" t="s">
        <v>264</v>
      </c>
      <c r="D99" s="28" t="s">
        <v>1558</v>
      </c>
      <c r="E99" s="28" t="s">
        <v>1555</v>
      </c>
      <c r="F99" s="44" t="s">
        <v>142</v>
      </c>
      <c r="G99" s="28" t="s">
        <v>257</v>
      </c>
      <c r="H99" s="185" t="s">
        <v>1661</v>
      </c>
      <c r="I99" s="180"/>
      <c r="J99" s="194">
        <v>0</v>
      </c>
      <c r="K99" s="194">
        <v>30</v>
      </c>
      <c r="L99" s="194">
        <v>24</v>
      </c>
      <c r="M99">
        <f>トリガ全体!F81</f>
        <v>0</v>
      </c>
      <c r="N99">
        <f>トリガ全体!G81</f>
        <v>0</v>
      </c>
    </row>
    <row r="100" spans="1:14" ht="13.5" customHeight="1">
      <c r="A100" s="195"/>
      <c r="B100" s="181"/>
      <c r="C100" s="181"/>
      <c r="D100" s="3" t="s">
        <v>1557</v>
      </c>
      <c r="E100" s="3" t="s">
        <v>1554</v>
      </c>
      <c r="F100" s="39" t="s">
        <v>144</v>
      </c>
      <c r="G100" s="3" t="s">
        <v>794</v>
      </c>
      <c r="H100" s="186"/>
      <c r="I100" s="181"/>
      <c r="J100" s="190"/>
      <c r="K100" s="190"/>
      <c r="L100" s="190"/>
      <c r="M100">
        <f>トリガ全体!F76</f>
        <v>0</v>
      </c>
      <c r="N100">
        <f>トリガ全体!G76</f>
        <v>0</v>
      </c>
    </row>
    <row r="101" spans="1:14" ht="13.5" customHeight="1">
      <c r="A101" s="195"/>
      <c r="B101" s="181"/>
      <c r="C101" s="181"/>
      <c r="D101" s="1" t="s">
        <v>180</v>
      </c>
      <c r="E101" s="1" t="s">
        <v>135</v>
      </c>
      <c r="F101" s="39" t="s">
        <v>144</v>
      </c>
      <c r="G101" s="1" t="s">
        <v>790</v>
      </c>
      <c r="H101" s="186"/>
      <c r="I101" s="181"/>
      <c r="J101" s="190"/>
      <c r="K101" s="190"/>
      <c r="L101" s="190"/>
      <c r="M101">
        <f>トリガ全体!F54</f>
        <v>0</v>
      </c>
      <c r="N101">
        <f>トリガ全体!G54</f>
        <v>1</v>
      </c>
    </row>
    <row r="102" spans="1:14" ht="13.5" customHeight="1">
      <c r="A102" s="195"/>
      <c r="B102" s="181"/>
      <c r="C102" s="181"/>
      <c r="D102" s="1" t="s">
        <v>147</v>
      </c>
      <c r="E102" s="1" t="s">
        <v>1524</v>
      </c>
      <c r="F102" s="39" t="s">
        <v>144</v>
      </c>
      <c r="G102" s="1" t="s">
        <v>791</v>
      </c>
      <c r="H102" s="186"/>
      <c r="I102" s="181"/>
      <c r="J102" s="190"/>
      <c r="K102" s="190"/>
      <c r="L102" s="190"/>
      <c r="M102">
        <f>トリガ全体!F36</f>
        <v>1</v>
      </c>
      <c r="N102">
        <f>トリガ全体!G36</f>
        <v>0</v>
      </c>
    </row>
    <row r="103" spans="1:14" ht="13.5" customHeight="1">
      <c r="A103" s="195"/>
      <c r="B103" s="181"/>
      <c r="C103" s="181"/>
      <c r="D103" s="1" t="s">
        <v>632</v>
      </c>
      <c r="E103" s="3" t="s">
        <v>627</v>
      </c>
      <c r="F103" s="39" t="s">
        <v>144</v>
      </c>
      <c r="G103" s="3" t="s">
        <v>141</v>
      </c>
      <c r="H103" s="186"/>
      <c r="I103" s="181"/>
      <c r="J103" s="190"/>
      <c r="K103" s="190"/>
      <c r="L103" s="190"/>
      <c r="M103" t="s">
        <v>1182</v>
      </c>
      <c r="N103" t="s">
        <v>1182</v>
      </c>
    </row>
    <row r="104" spans="1:14" ht="13.5" customHeight="1">
      <c r="A104" s="195"/>
      <c r="B104" s="182"/>
      <c r="C104" s="182"/>
      <c r="D104" s="4" t="s">
        <v>625</v>
      </c>
      <c r="E104" s="3" t="s">
        <v>1554</v>
      </c>
      <c r="F104" s="39" t="s">
        <v>144</v>
      </c>
      <c r="G104" s="1" t="s">
        <v>790</v>
      </c>
      <c r="H104" s="187"/>
      <c r="I104" s="182"/>
      <c r="J104" s="191"/>
      <c r="K104" s="191"/>
      <c r="L104" s="191"/>
      <c r="M104">
        <f>トリガ全体!F55</f>
        <v>1</v>
      </c>
      <c r="N104">
        <f>トリガ全体!G55</f>
        <v>0</v>
      </c>
    </row>
    <row r="105" spans="1:14" ht="13.5" customHeight="1">
      <c r="A105" s="195"/>
      <c r="B105" s="182" t="s">
        <v>729</v>
      </c>
      <c r="C105" s="182" t="s">
        <v>265</v>
      </c>
      <c r="D105" s="29" t="s">
        <v>1557</v>
      </c>
      <c r="E105" s="29" t="s">
        <v>1554</v>
      </c>
      <c r="F105" s="45" t="s">
        <v>142</v>
      </c>
      <c r="G105" s="29" t="s">
        <v>794</v>
      </c>
      <c r="H105" s="187" t="s">
        <v>1634</v>
      </c>
      <c r="I105" s="182"/>
      <c r="J105" s="191">
        <v>2</v>
      </c>
      <c r="K105" s="191">
        <v>30</v>
      </c>
      <c r="L105" s="191">
        <v>6</v>
      </c>
      <c r="M105">
        <f>トリガ全体!F76</f>
        <v>0</v>
      </c>
      <c r="N105">
        <f>トリガ全体!G76</f>
        <v>0</v>
      </c>
    </row>
    <row r="106" spans="1:14" ht="13.5" customHeight="1">
      <c r="A106" s="195"/>
      <c r="B106" s="182"/>
      <c r="C106" s="182"/>
      <c r="D106" s="3" t="s">
        <v>1559</v>
      </c>
      <c r="E106" s="3" t="s">
        <v>1554</v>
      </c>
      <c r="F106" s="39" t="s">
        <v>144</v>
      </c>
      <c r="G106" s="3" t="s">
        <v>793</v>
      </c>
      <c r="H106" s="187"/>
      <c r="I106" s="182"/>
      <c r="J106" s="191"/>
      <c r="K106" s="191"/>
      <c r="L106" s="191"/>
      <c r="M106">
        <f>トリガ全体!F69</f>
        <v>0</v>
      </c>
      <c r="N106">
        <f>トリガ全体!G69</f>
        <v>0</v>
      </c>
    </row>
    <row r="107" spans="1:14" ht="13.5" customHeight="1">
      <c r="A107" s="195"/>
      <c r="B107" s="182"/>
      <c r="C107" s="182"/>
      <c r="D107" s="3" t="s">
        <v>632</v>
      </c>
      <c r="E107" s="3" t="s">
        <v>627</v>
      </c>
      <c r="F107" s="39" t="s">
        <v>144</v>
      </c>
      <c r="G107" s="3" t="s">
        <v>141</v>
      </c>
      <c r="H107" s="187"/>
      <c r="I107" s="182"/>
      <c r="J107" s="191"/>
      <c r="K107" s="191"/>
      <c r="L107" s="191"/>
      <c r="M107" t="s">
        <v>1182</v>
      </c>
      <c r="N107" t="s">
        <v>1182</v>
      </c>
    </row>
    <row r="108" spans="1:14" ht="13.5" customHeight="1">
      <c r="A108" s="195"/>
      <c r="B108" s="182"/>
      <c r="C108" s="182"/>
      <c r="D108" s="3" t="s">
        <v>1521</v>
      </c>
      <c r="E108" s="3" t="s">
        <v>1528</v>
      </c>
      <c r="F108" s="39" t="s">
        <v>144</v>
      </c>
      <c r="G108" s="3" t="s">
        <v>791</v>
      </c>
      <c r="H108" s="187"/>
      <c r="I108" s="182"/>
      <c r="J108" s="191"/>
      <c r="K108" s="191"/>
      <c r="L108" s="191"/>
      <c r="M108">
        <f>トリガ全体!F45</f>
        <v>0</v>
      </c>
      <c r="N108">
        <f>トリガ全体!G45</f>
        <v>0</v>
      </c>
    </row>
    <row r="109" spans="1:14" ht="13.5" customHeight="1">
      <c r="A109" s="195"/>
      <c r="B109" s="182"/>
      <c r="C109" s="182"/>
      <c r="D109" s="1" t="s">
        <v>180</v>
      </c>
      <c r="E109" s="1" t="s">
        <v>135</v>
      </c>
      <c r="F109" s="39" t="s">
        <v>144</v>
      </c>
      <c r="G109" s="1" t="s">
        <v>790</v>
      </c>
      <c r="H109" s="187"/>
      <c r="I109" s="182"/>
      <c r="J109" s="191"/>
      <c r="K109" s="191"/>
      <c r="L109" s="191"/>
      <c r="M109">
        <f>トリガ全体!F54</f>
        <v>0</v>
      </c>
      <c r="N109">
        <f>トリガ全体!G54</f>
        <v>1</v>
      </c>
    </row>
    <row r="110" spans="1:14" ht="13.5" customHeight="1">
      <c r="A110" s="195"/>
      <c r="B110" s="182"/>
      <c r="C110" s="182"/>
      <c r="D110" s="46" t="s">
        <v>626</v>
      </c>
      <c r="E110" s="3" t="s">
        <v>627</v>
      </c>
      <c r="F110" s="39" t="s">
        <v>144</v>
      </c>
      <c r="G110" s="1" t="s">
        <v>791</v>
      </c>
      <c r="H110" s="187"/>
      <c r="I110" s="182"/>
      <c r="J110" s="191"/>
      <c r="K110" s="191"/>
      <c r="L110" s="191"/>
      <c r="M110">
        <f>トリガ全体!F41</f>
        <v>0</v>
      </c>
      <c r="N110">
        <f>トリガ全体!G41</f>
        <v>0</v>
      </c>
    </row>
    <row r="111" spans="1:14" ht="13.5" customHeight="1">
      <c r="A111" s="195"/>
      <c r="B111" s="182" t="s">
        <v>730</v>
      </c>
      <c r="C111" s="182" t="s">
        <v>266</v>
      </c>
      <c r="D111" s="29" t="s">
        <v>1560</v>
      </c>
      <c r="E111" s="29" t="s">
        <v>1556</v>
      </c>
      <c r="F111" s="45" t="s">
        <v>142</v>
      </c>
      <c r="G111" s="29" t="s">
        <v>794</v>
      </c>
      <c r="H111" s="187" t="s">
        <v>1653</v>
      </c>
      <c r="I111" s="182"/>
      <c r="J111" s="191">
        <v>0</v>
      </c>
      <c r="K111" s="191">
        <v>30</v>
      </c>
      <c r="L111" s="191">
        <v>30</v>
      </c>
      <c r="M111">
        <f>トリガ全体!F77</f>
        <v>0</v>
      </c>
      <c r="N111">
        <f>トリガ全体!G77</f>
        <v>0</v>
      </c>
    </row>
    <row r="112" spans="1:14" ht="13.5" customHeight="1">
      <c r="A112" s="195"/>
      <c r="B112" s="182"/>
      <c r="C112" s="182"/>
      <c r="D112" s="3" t="s">
        <v>1558</v>
      </c>
      <c r="E112" s="3" t="s">
        <v>1555</v>
      </c>
      <c r="F112" s="39" t="s">
        <v>144</v>
      </c>
      <c r="G112" s="3" t="s">
        <v>257</v>
      </c>
      <c r="H112" s="187"/>
      <c r="I112" s="182"/>
      <c r="J112" s="191"/>
      <c r="K112" s="191"/>
      <c r="L112" s="191"/>
      <c r="M112">
        <f>トリガ全体!F81</f>
        <v>0</v>
      </c>
      <c r="N112">
        <f>トリガ全体!G81</f>
        <v>0</v>
      </c>
    </row>
    <row r="113" spans="1:14" ht="13.5" customHeight="1">
      <c r="A113" s="195"/>
      <c r="B113" s="182"/>
      <c r="C113" s="182"/>
      <c r="D113" s="3" t="s">
        <v>633</v>
      </c>
      <c r="E113" s="3" t="s">
        <v>627</v>
      </c>
      <c r="F113" s="39" t="s">
        <v>144</v>
      </c>
      <c r="G113" s="3" t="s">
        <v>791</v>
      </c>
      <c r="H113" s="187"/>
      <c r="I113" s="182"/>
      <c r="J113" s="191"/>
      <c r="K113" s="191"/>
      <c r="L113" s="191"/>
      <c r="M113" t="s">
        <v>1182</v>
      </c>
      <c r="N113" t="s">
        <v>1182</v>
      </c>
    </row>
    <row r="114" spans="1:14" ht="13.5" customHeight="1">
      <c r="A114" s="195"/>
      <c r="B114" s="182"/>
      <c r="C114" s="182"/>
      <c r="D114" s="3" t="s">
        <v>1521</v>
      </c>
      <c r="E114" s="3" t="s">
        <v>1528</v>
      </c>
      <c r="F114" s="39" t="s">
        <v>144</v>
      </c>
      <c r="G114" s="3" t="s">
        <v>791</v>
      </c>
      <c r="H114" s="187"/>
      <c r="I114" s="182"/>
      <c r="J114" s="191"/>
      <c r="K114" s="191"/>
      <c r="L114" s="191"/>
      <c r="M114">
        <f>トリガ全体!F45</f>
        <v>0</v>
      </c>
      <c r="N114">
        <f>トリガ全体!G45</f>
        <v>0</v>
      </c>
    </row>
    <row r="115" spans="1:14" ht="13.5" customHeight="1">
      <c r="A115" s="195"/>
      <c r="B115" s="182"/>
      <c r="C115" s="182"/>
      <c r="D115" s="3" t="s">
        <v>1532</v>
      </c>
      <c r="E115" s="3" t="s">
        <v>1533</v>
      </c>
      <c r="F115" s="39" t="s">
        <v>144</v>
      </c>
      <c r="G115" s="3" t="s">
        <v>141</v>
      </c>
      <c r="H115" s="187"/>
      <c r="I115" s="182"/>
      <c r="J115" s="191"/>
      <c r="K115" s="191"/>
      <c r="L115" s="191"/>
      <c r="M115">
        <f>トリガ全体!F64</f>
        <v>0</v>
      </c>
      <c r="N115">
        <f>トリガ全体!G64</f>
        <v>0</v>
      </c>
    </row>
    <row r="116" spans="1:14" ht="13.5" customHeight="1">
      <c r="A116" s="195"/>
      <c r="B116" s="182"/>
      <c r="C116" s="182"/>
      <c r="D116" s="47" t="s">
        <v>630</v>
      </c>
      <c r="E116" s="3" t="s">
        <v>627</v>
      </c>
      <c r="F116" s="39" t="s">
        <v>144</v>
      </c>
      <c r="G116" s="1" t="s">
        <v>790</v>
      </c>
      <c r="H116" s="187"/>
      <c r="I116" s="182"/>
      <c r="J116" s="191"/>
      <c r="K116" s="191"/>
      <c r="L116" s="191"/>
      <c r="M116" t="s">
        <v>1182</v>
      </c>
      <c r="N116" t="s">
        <v>1182</v>
      </c>
    </row>
    <row r="117" spans="1:14" ht="13.5" customHeight="1">
      <c r="A117" s="195"/>
      <c r="B117" s="182" t="s">
        <v>731</v>
      </c>
      <c r="C117" s="182" t="s">
        <v>1648</v>
      </c>
      <c r="D117" s="29" t="s">
        <v>1559</v>
      </c>
      <c r="E117" s="29" t="s">
        <v>1554</v>
      </c>
      <c r="F117" s="45" t="s">
        <v>142</v>
      </c>
      <c r="G117" s="29" t="s">
        <v>793</v>
      </c>
      <c r="H117" s="187" t="s">
        <v>1637</v>
      </c>
      <c r="I117" s="182"/>
      <c r="J117" s="191">
        <v>0</v>
      </c>
      <c r="K117" s="191">
        <v>30</v>
      </c>
      <c r="L117" s="191">
        <v>18</v>
      </c>
      <c r="M117">
        <f>トリガ全体!F69</f>
        <v>0</v>
      </c>
      <c r="N117">
        <f>トリガ全体!G69</f>
        <v>0</v>
      </c>
    </row>
    <row r="118" spans="1:14" ht="13.5" customHeight="1">
      <c r="A118" s="195"/>
      <c r="B118" s="183"/>
      <c r="C118" s="183"/>
      <c r="D118" s="3" t="s">
        <v>1560</v>
      </c>
      <c r="E118" s="3" t="s">
        <v>1556</v>
      </c>
      <c r="F118" s="39" t="s">
        <v>144</v>
      </c>
      <c r="G118" s="3" t="s">
        <v>794</v>
      </c>
      <c r="H118" s="188"/>
      <c r="I118" s="183"/>
      <c r="J118" s="192"/>
      <c r="K118" s="192"/>
      <c r="L118" s="192"/>
      <c r="M118">
        <f>トリガ全体!F77</f>
        <v>0</v>
      </c>
      <c r="N118">
        <f>トリガ全体!G77</f>
        <v>0</v>
      </c>
    </row>
    <row r="119" spans="1:14" ht="13.5" customHeight="1">
      <c r="A119" s="195"/>
      <c r="B119" s="183"/>
      <c r="C119" s="183"/>
      <c r="D119" s="3" t="s">
        <v>1532</v>
      </c>
      <c r="E119" s="3" t="s">
        <v>1533</v>
      </c>
      <c r="F119" s="39" t="s">
        <v>144</v>
      </c>
      <c r="G119" s="3" t="s">
        <v>141</v>
      </c>
      <c r="H119" s="188"/>
      <c r="I119" s="183"/>
      <c r="J119" s="192"/>
      <c r="K119" s="192"/>
      <c r="L119" s="192"/>
      <c r="M119">
        <f>トリガ全体!F64</f>
        <v>0</v>
      </c>
      <c r="N119">
        <f>トリガ全体!G64</f>
        <v>0</v>
      </c>
    </row>
    <row r="120" spans="1:14" ht="13.5" customHeight="1">
      <c r="A120" s="195"/>
      <c r="B120" s="183"/>
      <c r="C120" s="183"/>
      <c r="D120" s="1" t="s">
        <v>147</v>
      </c>
      <c r="E120" s="1" t="s">
        <v>1524</v>
      </c>
      <c r="F120" s="39" t="s">
        <v>144</v>
      </c>
      <c r="G120" s="1" t="s">
        <v>791</v>
      </c>
      <c r="H120" s="188"/>
      <c r="I120" s="183"/>
      <c r="J120" s="192"/>
      <c r="K120" s="192"/>
      <c r="L120" s="192"/>
      <c r="M120">
        <f>トリガ全体!F36</f>
        <v>1</v>
      </c>
      <c r="N120">
        <f>トリガ全体!G36</f>
        <v>0</v>
      </c>
    </row>
    <row r="121" spans="1:14" ht="13.5" customHeight="1">
      <c r="A121" s="195"/>
      <c r="B121" s="183"/>
      <c r="C121" s="183"/>
      <c r="D121" s="3" t="s">
        <v>628</v>
      </c>
      <c r="E121" s="3" t="s">
        <v>1541</v>
      </c>
      <c r="F121" s="39" t="s">
        <v>144</v>
      </c>
      <c r="G121" s="1" t="s">
        <v>141</v>
      </c>
      <c r="H121" s="188"/>
      <c r="I121" s="183"/>
      <c r="J121" s="192"/>
      <c r="K121" s="192"/>
      <c r="L121" s="192"/>
      <c r="M121">
        <f>トリガ全体!F66</f>
        <v>0</v>
      </c>
      <c r="N121">
        <f>トリガ全体!G66</f>
        <v>0</v>
      </c>
    </row>
    <row r="122" spans="1:14" ht="14.25" thickBot="1">
      <c r="A122" s="195"/>
      <c r="B122" s="183"/>
      <c r="C122" s="183"/>
      <c r="D122" s="6" t="s">
        <v>631</v>
      </c>
      <c r="E122" s="3" t="s">
        <v>627</v>
      </c>
      <c r="F122" s="39" t="s">
        <v>144</v>
      </c>
      <c r="G122" s="1" t="s">
        <v>790</v>
      </c>
      <c r="H122" s="189"/>
      <c r="I122" s="184"/>
      <c r="J122" s="193"/>
      <c r="K122" s="193"/>
      <c r="L122" s="193"/>
      <c r="M122" t="s">
        <v>1182</v>
      </c>
      <c r="N122" t="s">
        <v>1182</v>
      </c>
    </row>
    <row r="123" spans="1:14">
      <c r="A123" s="33" t="s">
        <v>977</v>
      </c>
      <c r="B123" s="33">
        <f>SUM(L62:L98)</f>
        <v>117</v>
      </c>
      <c r="C123" s="33">
        <f>SUM(L2:L61,L99:L122)</f>
        <v>324</v>
      </c>
      <c r="D123" s="48">
        <f>B123*9+C123*6</f>
        <v>2997</v>
      </c>
      <c r="E123" s="35"/>
      <c r="F123" s="35"/>
      <c r="G123" s="35"/>
      <c r="H123" s="25">
        <f>K123-L123</f>
        <v>219</v>
      </c>
      <c r="I123">
        <v>660</v>
      </c>
      <c r="J123">
        <f>SUM(J2:J122)</f>
        <v>17</v>
      </c>
      <c r="K123">
        <f>SUM(K1:K122)</f>
        <v>660</v>
      </c>
      <c r="L123">
        <f>SUM(L2:L122)</f>
        <v>441</v>
      </c>
    </row>
    <row r="124" spans="1:14" hidden="1"/>
    <row r="125" spans="1:14" hidden="1"/>
    <row r="126" spans="1:14" hidden="1"/>
    <row r="127" spans="1:14" hidden="1"/>
    <row r="128" spans="1:14" hidden="1"/>
    <row r="129" hidden="1"/>
    <row r="130" hidden="1"/>
    <row r="131" hidden="1"/>
  </sheetData>
  <autoFilter ref="A1:N123"/>
  <mergeCells count="145">
    <mergeCell ref="L117:L122"/>
    <mergeCell ref="A99:A122"/>
    <mergeCell ref="B99:B104"/>
    <mergeCell ref="C99:C104"/>
    <mergeCell ref="H99:H104"/>
    <mergeCell ref="B105:B110"/>
    <mergeCell ref="C105:C110"/>
    <mergeCell ref="B111:B116"/>
    <mergeCell ref="C111:C116"/>
    <mergeCell ref="H111:H116"/>
    <mergeCell ref="B117:B122"/>
    <mergeCell ref="C117:C122"/>
    <mergeCell ref="H117:H122"/>
    <mergeCell ref="I117:I122"/>
    <mergeCell ref="J117:J122"/>
    <mergeCell ref="K117:K122"/>
    <mergeCell ref="I111:I116"/>
    <mergeCell ref="J111:J116"/>
    <mergeCell ref="K111:K116"/>
    <mergeCell ref="L111:L116"/>
    <mergeCell ref="H105:H110"/>
    <mergeCell ref="J99:J104"/>
    <mergeCell ref="K99:K104"/>
    <mergeCell ref="L99:L104"/>
    <mergeCell ref="J105:J110"/>
    <mergeCell ref="K105:K110"/>
    <mergeCell ref="L105:L110"/>
    <mergeCell ref="I99:I104"/>
    <mergeCell ref="I105:I110"/>
    <mergeCell ref="I72:I80"/>
    <mergeCell ref="I90:I98"/>
    <mergeCell ref="J72:J80"/>
    <mergeCell ref="K72:K80"/>
    <mergeCell ref="L72:L80"/>
    <mergeCell ref="I81:I89"/>
    <mergeCell ref="J81:J89"/>
    <mergeCell ref="K81:K89"/>
    <mergeCell ref="L81:L89"/>
    <mergeCell ref="J90:J98"/>
    <mergeCell ref="K90:K98"/>
    <mergeCell ref="L90:L98"/>
    <mergeCell ref="C81:C89"/>
    <mergeCell ref="H81:H89"/>
    <mergeCell ref="A62:A98"/>
    <mergeCell ref="B62:B71"/>
    <mergeCell ref="C62:C71"/>
    <mergeCell ref="H62:H71"/>
    <mergeCell ref="C90:C98"/>
    <mergeCell ref="H90:H98"/>
    <mergeCell ref="B72:B80"/>
    <mergeCell ref="C72:C80"/>
    <mergeCell ref="H72:H80"/>
    <mergeCell ref="B81:B89"/>
    <mergeCell ref="B90:B98"/>
    <mergeCell ref="I57:I61"/>
    <mergeCell ref="J57:J61"/>
    <mergeCell ref="K57:K61"/>
    <mergeCell ref="L57:L61"/>
    <mergeCell ref="H53:H56"/>
    <mergeCell ref="I53:I56"/>
    <mergeCell ref="I62:I71"/>
    <mergeCell ref="J62:J71"/>
    <mergeCell ref="K62:K71"/>
    <mergeCell ref="L62:L71"/>
    <mergeCell ref="I42:I47"/>
    <mergeCell ref="J42:J47"/>
    <mergeCell ref="K42:K47"/>
    <mergeCell ref="J53:J56"/>
    <mergeCell ref="K53:K56"/>
    <mergeCell ref="L42:L47"/>
    <mergeCell ref="I48:I52"/>
    <mergeCell ref="J48:J52"/>
    <mergeCell ref="K48:K52"/>
    <mergeCell ref="L48:L52"/>
    <mergeCell ref="L53:L56"/>
    <mergeCell ref="A42:A61"/>
    <mergeCell ref="B42:B47"/>
    <mergeCell ref="C42:C47"/>
    <mergeCell ref="B53:B56"/>
    <mergeCell ref="C53:C56"/>
    <mergeCell ref="H42:H47"/>
    <mergeCell ref="B48:B52"/>
    <mergeCell ref="C48:C52"/>
    <mergeCell ref="H48:H52"/>
    <mergeCell ref="B57:B61"/>
    <mergeCell ref="C57:C61"/>
    <mergeCell ref="H57:H61"/>
    <mergeCell ref="L27:L31"/>
    <mergeCell ref="L32:L36"/>
    <mergeCell ref="B37:B41"/>
    <mergeCell ref="C37:C41"/>
    <mergeCell ref="H37:H41"/>
    <mergeCell ref="I37:I41"/>
    <mergeCell ref="J37:J41"/>
    <mergeCell ref="K37:K41"/>
    <mergeCell ref="L37:L41"/>
    <mergeCell ref="H32:H36"/>
    <mergeCell ref="I32:I36"/>
    <mergeCell ref="I17:I21"/>
    <mergeCell ref="J17:J21"/>
    <mergeCell ref="K17:K21"/>
    <mergeCell ref="L17:L21"/>
    <mergeCell ref="H12:H16"/>
    <mergeCell ref="I12:I16"/>
    <mergeCell ref="A22:A41"/>
    <mergeCell ref="B22:B26"/>
    <mergeCell ref="C22:C26"/>
    <mergeCell ref="B32:B36"/>
    <mergeCell ref="C32:C36"/>
    <mergeCell ref="H22:H26"/>
    <mergeCell ref="B27:B31"/>
    <mergeCell ref="C27:C31"/>
    <mergeCell ref="H27:H31"/>
    <mergeCell ref="I22:I26"/>
    <mergeCell ref="J22:J26"/>
    <mergeCell ref="K22:K26"/>
    <mergeCell ref="J32:J36"/>
    <mergeCell ref="K32:K36"/>
    <mergeCell ref="L22:L26"/>
    <mergeCell ref="I27:I31"/>
    <mergeCell ref="J27:J31"/>
    <mergeCell ref="K27:K31"/>
    <mergeCell ref="I2:I6"/>
    <mergeCell ref="J2:J6"/>
    <mergeCell ref="K2:K6"/>
    <mergeCell ref="J12:J16"/>
    <mergeCell ref="K12:K16"/>
    <mergeCell ref="L2:L6"/>
    <mergeCell ref="I7:I11"/>
    <mergeCell ref="J7:J11"/>
    <mergeCell ref="K7:K11"/>
    <mergeCell ref="L7:L11"/>
    <mergeCell ref="L12:L16"/>
    <mergeCell ref="A2:A21"/>
    <mergeCell ref="B2:B6"/>
    <mergeCell ref="C2:C6"/>
    <mergeCell ref="B12:B16"/>
    <mergeCell ref="C12:C16"/>
    <mergeCell ref="H2:H6"/>
    <mergeCell ref="B7:B11"/>
    <mergeCell ref="C7:C11"/>
    <mergeCell ref="H7:H11"/>
    <mergeCell ref="B17:B21"/>
    <mergeCell ref="C17:C21"/>
    <mergeCell ref="H17:H2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ignoredErrors>
    <ignoredError sqref="K1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エンピ全</vt:lpstr>
      <vt:lpstr>頭</vt:lpstr>
      <vt:lpstr>胴</vt:lpstr>
      <vt:lpstr>手</vt:lpstr>
      <vt:lpstr>脚</vt:lpstr>
      <vt:lpstr>足</vt:lpstr>
      <vt:lpstr>型紙一覧頭死闘</vt:lpstr>
      <vt:lpstr>型紙一覧覇者</vt:lpstr>
      <vt:lpstr>5行</vt:lpstr>
      <vt:lpstr>トリガ全体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Luu</dc:creator>
  <cp:lastModifiedBy>FJ-USER</cp:lastModifiedBy>
  <dcterms:created xsi:type="dcterms:W3CDTF">1997-01-08T22:48:59Z</dcterms:created>
  <dcterms:modified xsi:type="dcterms:W3CDTF">2013-06-10T11:20:15Z</dcterms:modified>
</cp:coreProperties>
</file>